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j1file02\040150コウノトリ共生課\03脱炭素推進室\210_公共施設の脱炭素化\LED\09_★プロポーザル\02実施要領\ホームページ\"/>
    </mc:Choice>
  </mc:AlternateContent>
  <xr:revisionPtr revIDLastSave="0" documentId="13_ncr:1_{8CEF0468-A6D8-4701-B28D-99851D9E37FC}" xr6:coauthVersionLast="47" xr6:coauthVersionMax="47" xr10:uidLastSave="{00000000-0000-0000-0000-000000000000}"/>
  <bookViews>
    <workbookView xWindow="-120" yWindow="-120" windowWidth="29040" windowHeight="15720" tabRatio="860" xr2:uid="{E3DD0246-98D7-45CB-97FD-77C5DD734A3A}"/>
  </bookViews>
  <sheets>
    <sheet name="№1-1" sheetId="24" r:id="rId1"/>
    <sheet name="№1-2" sheetId="25" r:id="rId2"/>
    <sheet name="№1-3" sheetId="26" r:id="rId3"/>
    <sheet name="№2" sheetId="6" r:id="rId4"/>
    <sheet name="№3-1" sheetId="58" r:id="rId5"/>
    <sheet name="№3-2" sheetId="9" r:id="rId6"/>
    <sheet name="№4-1" sheetId="10" r:id="rId7"/>
    <sheet name="№4-2" sheetId="11" r:id="rId8"/>
    <sheet name="№5" sheetId="12" r:id="rId9"/>
    <sheet name="№6-1" sheetId="28" r:id="rId10"/>
    <sheet name="№6-2" sheetId="14" r:id="rId11"/>
    <sheet name="№7" sheetId="15" r:id="rId12"/>
    <sheet name="№8" sheetId="31" r:id="rId13"/>
    <sheet name="№9-1" sheetId="17" r:id="rId14"/>
    <sheet name="№9-2" sheetId="18" r:id="rId15"/>
    <sheet name="№10" sheetId="29" r:id="rId16"/>
    <sheet name="№11" sheetId="20" r:id="rId17"/>
    <sheet name="№12" sheetId="30" r:id="rId18"/>
    <sheet name="№13-1" sheetId="22" r:id="rId19"/>
    <sheet name="№13-2" sheetId="27" r:id="rId20"/>
    <sheet name="№14" sheetId="23" r:id="rId21"/>
    <sheet name="№15" sheetId="33" r:id="rId22"/>
    <sheet name="№16-1" sheetId="35" r:id="rId23"/>
    <sheet name="№16-2" sheetId="34" r:id="rId24"/>
    <sheet name="№17-1" sheetId="36" r:id="rId25"/>
    <sheet name="№17-2" sheetId="37" r:id="rId26"/>
    <sheet name="№17-3" sheetId="38" r:id="rId27"/>
    <sheet name="№18-1" sheetId="39" r:id="rId28"/>
    <sheet name="№18-2" sheetId="40" r:id="rId29"/>
    <sheet name="№19" sheetId="41" r:id="rId30"/>
    <sheet name="№20" sheetId="43" r:id="rId31"/>
    <sheet name="№21" sheetId="44" r:id="rId32"/>
    <sheet name="№22-1" sheetId="45" r:id="rId33"/>
    <sheet name="№22-2" sheetId="46" r:id="rId34"/>
    <sheet name="№22-3" sheetId="47" r:id="rId35"/>
    <sheet name="№22-4" sheetId="48" r:id="rId36"/>
    <sheet name="№22-5" sheetId="49" r:id="rId37"/>
    <sheet name="№22-6" sheetId="50" r:id="rId38"/>
    <sheet name="№22-7" sheetId="61" r:id="rId39"/>
    <sheet name="№23" sheetId="51" r:id="rId40"/>
    <sheet name="№24-1" sheetId="52" r:id="rId41"/>
    <sheet name="№24-2" sheetId="53" r:id="rId42"/>
    <sheet name="№25" sheetId="54" r:id="rId43"/>
    <sheet name="№26-1" sheetId="55" r:id="rId44"/>
    <sheet name="№26-2" sheetId="56" r:id="rId45"/>
    <sheet name="№26-3" sheetId="57" r:id="rId46"/>
    <sheet name="№27" sheetId="59" r:id="rId47"/>
    <sheet name="№28" sheetId="60" r:id="rId48"/>
  </sheets>
  <definedNames>
    <definedName name="_xlnm.Print_Area" localSheetId="44">'№26-2'!$A$1:$L$59</definedName>
    <definedName name="_xlnm.Print_Area" localSheetId="45">'№26-3'!$A$1:$L$60</definedName>
    <definedName name="_xlnm.Print_Area" localSheetId="46">№27!$A$1:$L$60</definedName>
    <definedName name="_xlnm.Print_Area" localSheetId="47">№28!$A$1:$L$60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61" l="1"/>
  <c r="H12" i="61"/>
  <c r="H11" i="61"/>
  <c r="H10" i="61"/>
  <c r="E59" i="61"/>
  <c r="H9" i="61"/>
  <c r="H59" i="61" s="1"/>
  <c r="L3" i="61" a="1"/>
  <c r="E59" i="60"/>
  <c r="H12" i="60"/>
  <c r="H11" i="60"/>
  <c r="H10" i="60"/>
  <c r="H59" i="60" s="1"/>
  <c r="H9" i="60"/>
  <c r="L3" i="60" a="1"/>
  <c r="E59" i="59"/>
  <c r="H16" i="59"/>
  <c r="H15" i="59"/>
  <c r="H14" i="59"/>
  <c r="H13" i="59"/>
  <c r="H12" i="59"/>
  <c r="H11" i="59"/>
  <c r="H10" i="59"/>
  <c r="H9" i="59"/>
  <c r="H59" i="59"/>
  <c r="L3" i="59" a="1"/>
  <c r="H59" i="39"/>
  <c r="H59" i="38"/>
  <c r="H59" i="37"/>
  <c r="H59" i="36"/>
  <c r="H59" i="35"/>
  <c r="H59" i="33"/>
  <c r="H59" i="22"/>
  <c r="E59" i="22"/>
  <c r="H9" i="28"/>
  <c r="H10" i="28"/>
  <c r="H11" i="28"/>
  <c r="H12" i="28"/>
  <c r="H13" i="28"/>
  <c r="E59" i="58"/>
  <c r="H41" i="58"/>
  <c r="H40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59" i="58" s="1"/>
  <c r="L3" i="58" a="1"/>
  <c r="L3" i="25" a="1"/>
  <c r="L3" i="26" a="1"/>
  <c r="L3" i="6" a="1"/>
  <c r="L3" i="9" a="1"/>
  <c r="L3" i="10" a="1"/>
  <c r="L3" i="11" a="1"/>
  <c r="L3" i="12" a="1"/>
  <c r="L3" i="28" a="1"/>
  <c r="L3" i="14" a="1"/>
  <c r="L3" i="15" a="1"/>
  <c r="L3" i="31" a="1"/>
  <c r="L3" i="17" a="1"/>
  <c r="L3" i="18" a="1"/>
  <c r="L3" i="29" a="1"/>
  <c r="L3" i="20" a="1"/>
  <c r="L3" i="30" a="1"/>
  <c r="L3" i="22" a="1"/>
  <c r="L3" i="27" a="1"/>
  <c r="L3" i="23" a="1"/>
  <c r="L3" i="33" a="1"/>
  <c r="L3" i="34" a="1"/>
  <c r="L3" i="35" a="1"/>
  <c r="L3" i="36" a="1"/>
  <c r="L3" i="37" a="1"/>
  <c r="L3" i="38" a="1"/>
  <c r="L3" i="39" a="1"/>
  <c r="L3" i="40" a="1"/>
  <c r="L3" i="41" a="1"/>
  <c r="L3" i="43" a="1"/>
  <c r="L3" i="44" a="1"/>
  <c r="L3" i="45" a="1"/>
  <c r="L3" i="46" a="1"/>
  <c r="L3" i="47" a="1"/>
  <c r="L3" i="48" a="1"/>
  <c r="L3" i="49" a="1"/>
  <c r="L3" i="50" a="1"/>
  <c r="L3" i="51" a="1"/>
  <c r="L3" i="52" a="1"/>
  <c r="L3" i="53" a="1"/>
  <c r="L3" i="54" a="1"/>
  <c r="L3" i="55" a="1"/>
  <c r="L3" i="56" a="1"/>
  <c r="L3" i="57" a="1"/>
  <c r="L3" i="24" a="1"/>
  <c r="E59" i="57"/>
  <c r="H11" i="57"/>
  <c r="H10" i="57"/>
  <c r="H9" i="57"/>
  <c r="H59" i="57" s="1"/>
  <c r="E59" i="56"/>
  <c r="H57" i="56"/>
  <c r="H56" i="56"/>
  <c r="H55" i="56"/>
  <c r="H54" i="56"/>
  <c r="H53" i="56"/>
  <c r="H52" i="56"/>
  <c r="H51" i="56"/>
  <c r="H50" i="56"/>
  <c r="H49" i="56"/>
  <c r="H48" i="56"/>
  <c r="H47" i="56"/>
  <c r="H46" i="56"/>
  <c r="H45" i="56"/>
  <c r="H44" i="56"/>
  <c r="H43" i="56"/>
  <c r="H42" i="56"/>
  <c r="H41" i="56"/>
  <c r="H40" i="56"/>
  <c r="H39" i="56"/>
  <c r="H38" i="56"/>
  <c r="H37" i="56"/>
  <c r="H36" i="56"/>
  <c r="H35" i="56"/>
  <c r="H34" i="56"/>
  <c r="H33" i="56"/>
  <c r="H32" i="56"/>
  <c r="H30" i="56"/>
  <c r="H29" i="56"/>
  <c r="H28" i="56"/>
  <c r="H27" i="56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59" i="56" s="1"/>
  <c r="E59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H45" i="55"/>
  <c r="H44" i="55"/>
  <c r="H43" i="55"/>
  <c r="H42" i="55"/>
  <c r="H41" i="55"/>
  <c r="H40" i="55"/>
  <c r="H39" i="55"/>
  <c r="H38" i="55"/>
  <c r="H37" i="55"/>
  <c r="H36" i="55"/>
  <c r="H35" i="55"/>
  <c r="H34" i="55"/>
  <c r="H33" i="55"/>
  <c r="H32" i="55"/>
  <c r="H31" i="55"/>
  <c r="H30" i="55"/>
  <c r="H29" i="55"/>
  <c r="H28" i="55"/>
  <c r="H27" i="55"/>
  <c r="H26" i="55"/>
  <c r="H25" i="55"/>
  <c r="H24" i="55"/>
  <c r="H23" i="55"/>
  <c r="H22" i="55"/>
  <c r="H21" i="55"/>
  <c r="H20" i="55"/>
  <c r="H19" i="55"/>
  <c r="H18" i="55"/>
  <c r="H17" i="55"/>
  <c r="H16" i="55"/>
  <c r="H15" i="55"/>
  <c r="H14" i="55"/>
  <c r="H13" i="55"/>
  <c r="H12" i="55"/>
  <c r="H11" i="55"/>
  <c r="H10" i="55"/>
  <c r="E59" i="54"/>
  <c r="H28" i="54"/>
  <c r="H27" i="54"/>
  <c r="H26" i="54"/>
  <c r="H25" i="54"/>
  <c r="H24" i="54"/>
  <c r="H23" i="54"/>
  <c r="H22" i="54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E59" i="53"/>
  <c r="H28" i="53"/>
  <c r="H27" i="53"/>
  <c r="H26" i="53"/>
  <c r="H25" i="53"/>
  <c r="H24" i="53"/>
  <c r="H23" i="53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H59" i="53" s="1"/>
  <c r="E59" i="52"/>
  <c r="H58" i="52"/>
  <c r="H57" i="52"/>
  <c r="H56" i="52"/>
  <c r="H55" i="52"/>
  <c r="H54" i="52"/>
  <c r="H53" i="52"/>
  <c r="H52" i="52"/>
  <c r="H51" i="52"/>
  <c r="H50" i="52"/>
  <c r="H49" i="52"/>
  <c r="H48" i="52"/>
  <c r="H47" i="52"/>
  <c r="H46" i="52"/>
  <c r="H45" i="52"/>
  <c r="H44" i="52"/>
  <c r="H43" i="52"/>
  <c r="H42" i="52"/>
  <c r="H41" i="52"/>
  <c r="H40" i="52"/>
  <c r="H39" i="52"/>
  <c r="H38" i="52"/>
  <c r="H37" i="52"/>
  <c r="H36" i="52"/>
  <c r="H35" i="52"/>
  <c r="H34" i="52"/>
  <c r="H33" i="52"/>
  <c r="H32" i="52"/>
  <c r="H31" i="52"/>
  <c r="H30" i="52"/>
  <c r="H29" i="52"/>
  <c r="H28" i="52"/>
  <c r="H27" i="52"/>
  <c r="H26" i="52"/>
  <c r="H25" i="52"/>
  <c r="H24" i="52"/>
  <c r="H23" i="52"/>
  <c r="H22" i="52"/>
  <c r="H21" i="52"/>
  <c r="H20" i="52"/>
  <c r="H19" i="52"/>
  <c r="H18" i="52"/>
  <c r="H17" i="52"/>
  <c r="H16" i="52"/>
  <c r="H15" i="52"/>
  <c r="H14" i="52"/>
  <c r="H13" i="52"/>
  <c r="H12" i="52"/>
  <c r="H11" i="52"/>
  <c r="H10" i="52"/>
  <c r="H9" i="52"/>
  <c r="H59" i="52" s="1"/>
  <c r="E59" i="51"/>
  <c r="H12" i="51"/>
  <c r="H11" i="51"/>
  <c r="H10" i="51"/>
  <c r="H9" i="51"/>
  <c r="H59" i="51"/>
  <c r="E59" i="50"/>
  <c r="H30" i="50"/>
  <c r="H29" i="50"/>
  <c r="H28" i="50"/>
  <c r="H27" i="50"/>
  <c r="H26" i="50"/>
  <c r="H25" i="50"/>
  <c r="H24" i="50"/>
  <c r="H23" i="50"/>
  <c r="H22" i="50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H59" i="50" s="1"/>
  <c r="H59" i="49"/>
  <c r="E59" i="49"/>
  <c r="H23" i="49"/>
  <c r="H22" i="49"/>
  <c r="H21" i="49"/>
  <c r="H20" i="49"/>
  <c r="H19" i="49"/>
  <c r="H18" i="49"/>
  <c r="H17" i="49"/>
  <c r="H16" i="49"/>
  <c r="H15" i="49"/>
  <c r="H14" i="49"/>
  <c r="H13" i="49"/>
  <c r="H12" i="49"/>
  <c r="H11" i="49"/>
  <c r="H10" i="49"/>
  <c r="H9" i="49"/>
  <c r="E59" i="48"/>
  <c r="H28" i="48"/>
  <c r="H27" i="48"/>
  <c r="H26" i="48"/>
  <c r="H25" i="48"/>
  <c r="H24" i="48"/>
  <c r="H23" i="48"/>
  <c r="H22" i="48"/>
  <c r="H21" i="48"/>
  <c r="H20" i="48"/>
  <c r="H19" i="48"/>
  <c r="H18" i="48"/>
  <c r="H17" i="48"/>
  <c r="H16" i="48"/>
  <c r="H15" i="48"/>
  <c r="H14" i="48"/>
  <c r="H13" i="48"/>
  <c r="H12" i="48"/>
  <c r="H11" i="48"/>
  <c r="H10" i="48"/>
  <c r="H9" i="48"/>
  <c r="H59" i="48" s="1"/>
  <c r="E59" i="47"/>
  <c r="H22" i="47"/>
  <c r="H21" i="47"/>
  <c r="H20" i="47"/>
  <c r="H19" i="47"/>
  <c r="H18" i="47"/>
  <c r="H17" i="47"/>
  <c r="H16" i="47"/>
  <c r="H15" i="47"/>
  <c r="H14" i="47"/>
  <c r="H13" i="47"/>
  <c r="H12" i="47"/>
  <c r="H11" i="47"/>
  <c r="H10" i="47"/>
  <c r="H9" i="47"/>
  <c r="H59" i="47" s="1"/>
  <c r="E59" i="46"/>
  <c r="H30" i="46"/>
  <c r="H29" i="46"/>
  <c r="H28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10" i="46"/>
  <c r="H9" i="46"/>
  <c r="H59" i="46" s="1"/>
  <c r="E59" i="45"/>
  <c r="H59" i="45"/>
  <c r="H35" i="45"/>
  <c r="H34" i="45"/>
  <c r="H33" i="45"/>
  <c r="H32" i="45"/>
  <c r="H31" i="45"/>
  <c r="H30" i="45"/>
  <c r="H29" i="45"/>
  <c r="H28" i="45"/>
  <c r="H27" i="45"/>
  <c r="H26" i="45"/>
  <c r="H25" i="45"/>
  <c r="H24" i="45"/>
  <c r="H23" i="45"/>
  <c r="H22" i="45"/>
  <c r="H21" i="45"/>
  <c r="H20" i="45"/>
  <c r="H19" i="45"/>
  <c r="H18" i="45"/>
  <c r="H17" i="45"/>
  <c r="H16" i="45"/>
  <c r="H15" i="45"/>
  <c r="H14" i="45"/>
  <c r="H13" i="45"/>
  <c r="H12" i="45"/>
  <c r="H11" i="45"/>
  <c r="H10" i="45"/>
  <c r="H9" i="45"/>
  <c r="E59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59" i="43"/>
  <c r="E59" i="43"/>
  <c r="H54" i="43"/>
  <c r="H53" i="43"/>
  <c r="H52" i="43"/>
  <c r="H51" i="43"/>
  <c r="H50" i="43"/>
  <c r="H49" i="43"/>
  <c r="H48" i="43"/>
  <c r="H47" i="43"/>
  <c r="H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32" i="43"/>
  <c r="H31" i="43"/>
  <c r="H30" i="43"/>
  <c r="H29" i="43"/>
  <c r="H28" i="43"/>
  <c r="H27" i="43"/>
  <c r="H26" i="43"/>
  <c r="H25" i="43"/>
  <c r="H24" i="43"/>
  <c r="H23" i="43"/>
  <c r="H22" i="43"/>
  <c r="H21" i="43"/>
  <c r="H20" i="43"/>
  <c r="H19" i="43"/>
  <c r="H18" i="43"/>
  <c r="H17" i="43"/>
  <c r="H16" i="43"/>
  <c r="H15" i="43"/>
  <c r="H14" i="43"/>
  <c r="H13" i="43"/>
  <c r="H12" i="43"/>
  <c r="H11" i="43"/>
  <c r="H10" i="43"/>
  <c r="H9" i="43"/>
  <c r="E59" i="41"/>
  <c r="H37" i="41"/>
  <c r="H36" i="41"/>
  <c r="H35" i="41"/>
  <c r="H34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59" i="41" s="1"/>
  <c r="H14" i="41"/>
  <c r="H13" i="41"/>
  <c r="H12" i="41"/>
  <c r="H11" i="41"/>
  <c r="H10" i="41"/>
  <c r="H9" i="41"/>
  <c r="E59" i="40"/>
  <c r="H11" i="40"/>
  <c r="H10" i="40"/>
  <c r="H9" i="40"/>
  <c r="H59" i="40" s="1"/>
  <c r="E59" i="39"/>
  <c r="H58" i="39"/>
  <c r="H57" i="39"/>
  <c r="H56" i="39"/>
  <c r="H55" i="39"/>
  <c r="H54" i="39"/>
  <c r="H53" i="39"/>
  <c r="H52" i="39"/>
  <c r="H51" i="39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H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E59" i="38"/>
  <c r="H17" i="38"/>
  <c r="H16" i="38"/>
  <c r="H15" i="38"/>
  <c r="H14" i="38"/>
  <c r="H13" i="38"/>
  <c r="H12" i="38"/>
  <c r="H11" i="38"/>
  <c r="H10" i="38"/>
  <c r="H9" i="38"/>
  <c r="E59" i="37"/>
  <c r="H28" i="37"/>
  <c r="H27" i="37"/>
  <c r="H26" i="37"/>
  <c r="H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H10" i="37"/>
  <c r="H9" i="37"/>
  <c r="E59" i="36"/>
  <c r="H55" i="36"/>
  <c r="H54" i="36"/>
  <c r="H53" i="36"/>
  <c r="H52" i="36"/>
  <c r="H51" i="36"/>
  <c r="H50" i="36"/>
  <c r="H49" i="36"/>
  <c r="H48" i="36"/>
  <c r="H47" i="36"/>
  <c r="H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E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E59" i="34"/>
  <c r="H13" i="34"/>
  <c r="H12" i="34"/>
  <c r="H11" i="34"/>
  <c r="H59" i="34" s="1"/>
  <c r="H10" i="34"/>
  <c r="H9" i="34"/>
  <c r="E59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9" i="3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3" i="31"/>
  <c r="H34" i="31"/>
  <c r="H35" i="31"/>
  <c r="H36" i="31"/>
  <c r="H37" i="31"/>
  <c r="H38" i="31"/>
  <c r="H39" i="31"/>
  <c r="H40" i="31"/>
  <c r="E59" i="31"/>
  <c r="H59" i="55" l="1"/>
  <c r="H59" i="54"/>
  <c r="H59" i="44"/>
  <c r="H59" i="31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59" i="23"/>
  <c r="E59" i="23"/>
  <c r="H23" i="23"/>
  <c r="H40" i="6"/>
  <c r="H39" i="6"/>
  <c r="H38" i="6"/>
  <c r="H9" i="27"/>
  <c r="H17" i="22"/>
  <c r="H18" i="22"/>
  <c r="H16" i="22"/>
  <c r="H15" i="22"/>
  <c r="H36" i="22"/>
  <c r="H35" i="22"/>
  <c r="H22" i="22"/>
  <c r="H14" i="22"/>
  <c r="H34" i="15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E59" i="30"/>
  <c r="H9" i="29"/>
  <c r="H59" i="29" s="1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E59" i="29"/>
  <c r="H59" i="30" l="1"/>
  <c r="H17" i="14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E59" i="28"/>
  <c r="E59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2" i="25"/>
  <c r="H33" i="25"/>
  <c r="H34" i="25"/>
  <c r="H35" i="25"/>
  <c r="H36" i="25"/>
  <c r="H37" i="25"/>
  <c r="H30" i="25"/>
  <c r="H31" i="25"/>
  <c r="H25" i="25"/>
  <c r="H26" i="25"/>
  <c r="H27" i="25"/>
  <c r="H28" i="25"/>
  <c r="H29" i="25"/>
  <c r="H23" i="25"/>
  <c r="H24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32" i="23"/>
  <c r="H33" i="23"/>
  <c r="H34" i="23"/>
  <c r="H35" i="23"/>
  <c r="H36" i="23"/>
  <c r="H37" i="23"/>
  <c r="H38" i="23"/>
  <c r="H59" i="28" l="1"/>
  <c r="H59" i="25"/>
  <c r="H16" i="23"/>
  <c r="H17" i="23"/>
  <c r="H18" i="23"/>
  <c r="H19" i="23"/>
  <c r="H20" i="23"/>
  <c r="H21" i="23"/>
  <c r="H22" i="23"/>
  <c r="H24" i="23"/>
  <c r="H25" i="23"/>
  <c r="H26" i="23"/>
  <c r="H27" i="23"/>
  <c r="H28" i="23"/>
  <c r="H29" i="23"/>
  <c r="H30" i="23"/>
  <c r="H31" i="23"/>
  <c r="H14" i="17"/>
  <c r="H13" i="17"/>
  <c r="H12" i="17"/>
  <c r="H11" i="17"/>
  <c r="E59" i="27" l="1"/>
  <c r="H14" i="27"/>
  <c r="H13" i="27"/>
  <c r="H12" i="27"/>
  <c r="H11" i="27"/>
  <c r="H10" i="27"/>
  <c r="E59" i="26"/>
  <c r="H13" i="26"/>
  <c r="H12" i="26"/>
  <c r="H11" i="26"/>
  <c r="H10" i="26"/>
  <c r="H9" i="26"/>
  <c r="H59" i="27" l="1"/>
  <c r="H59" i="26"/>
  <c r="E59" i="25" l="1"/>
  <c r="H13" i="11"/>
  <c r="H12" i="11"/>
  <c r="H11" i="11"/>
  <c r="H10" i="11"/>
  <c r="H9" i="11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15" i="10"/>
  <c r="H16" i="10"/>
  <c r="H17" i="10"/>
  <c r="H18" i="10"/>
  <c r="H48" i="6"/>
  <c r="H47" i="6"/>
  <c r="H46" i="6"/>
  <c r="H44" i="6"/>
  <c r="H45" i="6"/>
  <c r="H33" i="6"/>
  <c r="H43" i="6"/>
  <c r="H42" i="6"/>
  <c r="H41" i="6"/>
  <c r="H37" i="6"/>
  <c r="H36" i="6"/>
  <c r="H35" i="6"/>
  <c r="H34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5" i="6"/>
  <c r="H17" i="6"/>
  <c r="H16" i="6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59" i="24" s="1"/>
  <c r="H12" i="24"/>
  <c r="H11" i="24"/>
  <c r="H10" i="24"/>
  <c r="H9" i="24"/>
  <c r="H40" i="23"/>
  <c r="H39" i="23"/>
  <c r="H15" i="23"/>
  <c r="H14" i="23"/>
  <c r="H13" i="23"/>
  <c r="H12" i="23"/>
  <c r="H11" i="23"/>
  <c r="H10" i="23"/>
  <c r="H9" i="23"/>
  <c r="H34" i="22"/>
  <c r="H33" i="22"/>
  <c r="H41" i="22"/>
  <c r="H40" i="22"/>
  <c r="H38" i="22"/>
  <c r="H37" i="22"/>
  <c r="H39" i="22"/>
  <c r="H32" i="22"/>
  <c r="H31" i="22"/>
  <c r="H30" i="22"/>
  <c r="H29" i="22"/>
  <c r="H28" i="22"/>
  <c r="H27" i="22"/>
  <c r="H26" i="22"/>
  <c r="H23" i="22"/>
  <c r="H25" i="22"/>
  <c r="H24" i="22"/>
  <c r="H21" i="22"/>
  <c r="H20" i="22"/>
  <c r="H19" i="22"/>
  <c r="H13" i="22"/>
  <c r="H12" i="22"/>
  <c r="H11" i="22"/>
  <c r="H10" i="22"/>
  <c r="H9" i="22"/>
  <c r="E59" i="20" l="1"/>
  <c r="H15" i="20"/>
  <c r="H14" i="20"/>
  <c r="H13" i="20"/>
  <c r="H12" i="20"/>
  <c r="H11" i="20"/>
  <c r="H10" i="20"/>
  <c r="H9" i="20"/>
  <c r="H59" i="20" l="1"/>
  <c r="E59" i="18"/>
  <c r="H17" i="18"/>
  <c r="H16" i="18"/>
  <c r="H15" i="18"/>
  <c r="H14" i="18"/>
  <c r="H13" i="18"/>
  <c r="H12" i="18"/>
  <c r="H11" i="18"/>
  <c r="H10" i="18"/>
  <c r="H9" i="18"/>
  <c r="E59" i="17"/>
  <c r="H10" i="17"/>
  <c r="H9" i="17"/>
  <c r="H59" i="18" l="1"/>
  <c r="H59" i="17"/>
  <c r="E60" i="15" l="1"/>
  <c r="H37" i="15"/>
  <c r="H36" i="15"/>
  <c r="H35" i="15"/>
  <c r="H32" i="15"/>
  <c r="H31" i="15"/>
  <c r="H33" i="15"/>
  <c r="H24" i="15"/>
  <c r="H30" i="15"/>
  <c r="H29" i="15"/>
  <c r="H28" i="15"/>
  <c r="H27" i="15"/>
  <c r="H26" i="15"/>
  <c r="H25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60" i="15" l="1"/>
  <c r="E59" i="14"/>
  <c r="H16" i="14"/>
  <c r="H15" i="14"/>
  <c r="H14" i="14"/>
  <c r="H13" i="14"/>
  <c r="H12" i="14"/>
  <c r="H11" i="14"/>
  <c r="H10" i="14"/>
  <c r="H9" i="14"/>
  <c r="H59" i="14" l="1"/>
  <c r="E59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8" i="12"/>
  <c r="H37" i="12"/>
  <c r="H36" i="12"/>
  <c r="H35" i="12"/>
  <c r="H34" i="12"/>
  <c r="H33" i="12"/>
  <c r="H32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59" i="12" l="1"/>
  <c r="E59" i="11" l="1"/>
  <c r="H59" i="11" l="1"/>
  <c r="E59" i="10"/>
  <c r="H14" i="10"/>
  <c r="H13" i="10"/>
  <c r="H12" i="10"/>
  <c r="H11" i="10"/>
  <c r="H10" i="10"/>
  <c r="H9" i="10"/>
  <c r="E59" i="9"/>
  <c r="H11" i="9"/>
  <c r="H10" i="9"/>
  <c r="H9" i="9"/>
  <c r="E59" i="6"/>
  <c r="H11" i="6"/>
  <c r="H12" i="6"/>
  <c r="H13" i="6"/>
  <c r="H14" i="6"/>
  <c r="H9" i="6"/>
  <c r="H10" i="6"/>
  <c r="H59" i="10" l="1"/>
  <c r="H59" i="9"/>
  <c r="H59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<sst xmlns="http://schemas.openxmlformats.org/spreadsheetml/2006/main" count="6144" uniqueCount="707">
  <si>
    <t>種類</t>
    <rPh sb="0" eb="2">
      <t>シュルイ</t>
    </rPh>
    <phoneticPr fontId="1"/>
  </si>
  <si>
    <t>備考</t>
    <rPh sb="0" eb="2">
      <t>ビコウ</t>
    </rPh>
    <phoneticPr fontId="1"/>
  </si>
  <si>
    <t>事務室</t>
    <rPh sb="0" eb="3">
      <t>ジムシツ</t>
    </rPh>
    <phoneticPr fontId="1"/>
  </si>
  <si>
    <t>部屋名</t>
    <rPh sb="0" eb="2">
      <t>ヘヤ</t>
    </rPh>
    <rPh sb="2" eb="3">
      <t>ナ</t>
    </rPh>
    <phoneticPr fontId="1"/>
  </si>
  <si>
    <t>器具仕様</t>
    <rPh sb="0" eb="2">
      <t>キグ</t>
    </rPh>
    <rPh sb="2" eb="4">
      <t>シヨウ</t>
    </rPh>
    <phoneticPr fontId="1"/>
  </si>
  <si>
    <t>既設器具</t>
    <rPh sb="0" eb="2">
      <t>キセツ</t>
    </rPh>
    <rPh sb="2" eb="4">
      <t>キグ</t>
    </rPh>
    <phoneticPr fontId="1"/>
  </si>
  <si>
    <t>特殊仕様</t>
    <rPh sb="0" eb="2">
      <t>トクシュ</t>
    </rPh>
    <rPh sb="2" eb="4">
      <t>シヨウ</t>
    </rPh>
    <phoneticPr fontId="1"/>
  </si>
  <si>
    <t>台</t>
    <rPh sb="0" eb="1">
      <t>ダイ</t>
    </rPh>
    <phoneticPr fontId="1"/>
  </si>
  <si>
    <t>既設ランプ</t>
    <rPh sb="0" eb="2">
      <t>キセツ</t>
    </rPh>
    <phoneticPr fontId="1"/>
  </si>
  <si>
    <t>本</t>
    <rPh sb="0" eb="1">
      <t>ホン</t>
    </rPh>
    <phoneticPr fontId="1"/>
  </si>
  <si>
    <t>合計本数</t>
    <rPh sb="0" eb="2">
      <t>ゴウケイ</t>
    </rPh>
    <rPh sb="2" eb="4">
      <t>ホンスウ</t>
    </rPh>
    <phoneticPr fontId="1"/>
  </si>
  <si>
    <t>電力（W）</t>
    <rPh sb="0" eb="2">
      <t>デンリョク</t>
    </rPh>
    <phoneticPr fontId="1"/>
  </si>
  <si>
    <t>取付方法</t>
    <rPh sb="0" eb="2">
      <t>トリツケ</t>
    </rPh>
    <rPh sb="2" eb="4">
      <t>ホウホウ</t>
    </rPh>
    <phoneticPr fontId="1"/>
  </si>
  <si>
    <t>施設名</t>
    <rPh sb="0" eb="2">
      <t>シセツ</t>
    </rPh>
    <rPh sb="2" eb="3">
      <t>ナ</t>
    </rPh>
    <phoneticPr fontId="1"/>
  </si>
  <si>
    <t>逆富士ベースライト</t>
    <rPh sb="0" eb="3">
      <t>ギャクフジ</t>
    </rPh>
    <phoneticPr fontId="1"/>
  </si>
  <si>
    <t>埋込ベースライト</t>
    <rPh sb="0" eb="2">
      <t>ウメコミ</t>
    </rPh>
    <phoneticPr fontId="1"/>
  </si>
  <si>
    <t>埋込ベースライト（スクエア）</t>
    <rPh sb="0" eb="2">
      <t>ウメコミ</t>
    </rPh>
    <phoneticPr fontId="1"/>
  </si>
  <si>
    <t>手元灯</t>
    <rPh sb="0" eb="2">
      <t>テモト</t>
    </rPh>
    <rPh sb="2" eb="3">
      <t>トウ</t>
    </rPh>
    <phoneticPr fontId="1"/>
  </si>
  <si>
    <t>反射笠付器具</t>
    <rPh sb="0" eb="2">
      <t>ハンシャ</t>
    </rPh>
    <rPh sb="2" eb="4">
      <t>カサツキ</t>
    </rPh>
    <rPh sb="4" eb="6">
      <t>キグ</t>
    </rPh>
    <phoneticPr fontId="1"/>
  </si>
  <si>
    <t>片反射笠付器具</t>
    <rPh sb="0" eb="1">
      <t>カタ</t>
    </rPh>
    <rPh sb="1" eb="3">
      <t>ハンシャ</t>
    </rPh>
    <rPh sb="3" eb="5">
      <t>カサツキ</t>
    </rPh>
    <rPh sb="5" eb="7">
      <t>キグ</t>
    </rPh>
    <phoneticPr fontId="1"/>
  </si>
  <si>
    <t>その他</t>
    <rPh sb="2" eb="3">
      <t>タ</t>
    </rPh>
    <phoneticPr fontId="1"/>
  </si>
  <si>
    <t>　　※本表は参考資料とし、取替を行う照明器具の仕様及び数量は現地調査後に決定します。</t>
    <phoneticPr fontId="1"/>
  </si>
  <si>
    <t>No.</t>
    <phoneticPr fontId="1"/>
  </si>
  <si>
    <t>直付</t>
    <rPh sb="0" eb="2">
      <t>ジカヅ</t>
    </rPh>
    <phoneticPr fontId="1"/>
  </si>
  <si>
    <t>埋込</t>
    <rPh sb="0" eb="2">
      <t>ウメコミ</t>
    </rPh>
    <phoneticPr fontId="1"/>
  </si>
  <si>
    <t>吊下げ</t>
    <rPh sb="0" eb="1">
      <t>ツ</t>
    </rPh>
    <rPh sb="1" eb="2">
      <t>サ</t>
    </rPh>
    <phoneticPr fontId="1"/>
  </si>
  <si>
    <t>蛍光灯</t>
    <rPh sb="0" eb="3">
      <t>ケイコウトウ</t>
    </rPh>
    <phoneticPr fontId="1"/>
  </si>
  <si>
    <t>白熱灯</t>
    <rPh sb="0" eb="2">
      <t>ハクネツ</t>
    </rPh>
    <rPh sb="2" eb="3">
      <t>トウ</t>
    </rPh>
    <phoneticPr fontId="1"/>
  </si>
  <si>
    <t>水銀灯</t>
    <rPh sb="0" eb="3">
      <t>スイギントウ</t>
    </rPh>
    <phoneticPr fontId="1"/>
  </si>
  <si>
    <t>防雨型</t>
    <rPh sb="0" eb="2">
      <t>ボウウ</t>
    </rPh>
    <rPh sb="2" eb="3">
      <t>カタ</t>
    </rPh>
    <phoneticPr fontId="1"/>
  </si>
  <si>
    <t>防湿型</t>
    <rPh sb="0" eb="2">
      <t>ボウシツ</t>
    </rPh>
    <rPh sb="2" eb="3">
      <t>カタ</t>
    </rPh>
    <phoneticPr fontId="1"/>
  </si>
  <si>
    <t>防湿防雨型</t>
    <rPh sb="0" eb="2">
      <t>ボウシツ</t>
    </rPh>
    <rPh sb="2" eb="4">
      <t>ボウウ</t>
    </rPh>
    <rPh sb="4" eb="5">
      <t>カタ</t>
    </rPh>
    <phoneticPr fontId="1"/>
  </si>
  <si>
    <t>非常灯付</t>
    <rPh sb="0" eb="3">
      <t>ヒジョウトウ</t>
    </rPh>
    <rPh sb="3" eb="4">
      <t>ツキ</t>
    </rPh>
    <phoneticPr fontId="1"/>
  </si>
  <si>
    <t>和風</t>
    <rPh sb="0" eb="2">
      <t>ワフウ</t>
    </rPh>
    <phoneticPr fontId="1"/>
  </si>
  <si>
    <t>階段通路灯</t>
    <rPh sb="0" eb="2">
      <t>カイダン</t>
    </rPh>
    <rPh sb="2" eb="4">
      <t>ツウロ</t>
    </rPh>
    <rPh sb="4" eb="5">
      <t>トウ</t>
    </rPh>
    <phoneticPr fontId="1"/>
  </si>
  <si>
    <t>黒板灯</t>
    <rPh sb="0" eb="3">
      <t>コクバントウ</t>
    </rPh>
    <phoneticPr fontId="1"/>
  </si>
  <si>
    <t>寸法</t>
    <rPh sb="0" eb="2">
      <t>スンポウ</t>
    </rPh>
    <phoneticPr fontId="1"/>
  </si>
  <si>
    <t>三江地区コミュニティセンター</t>
    <rPh sb="0" eb="1">
      <t>ミ</t>
    </rPh>
    <rPh sb="1" eb="2">
      <t>エ</t>
    </rPh>
    <rPh sb="2" eb="4">
      <t>チク</t>
    </rPh>
    <phoneticPr fontId="1"/>
  </si>
  <si>
    <t>玄関</t>
    <rPh sb="0" eb="2">
      <t>ゲンカン</t>
    </rPh>
    <phoneticPr fontId="1"/>
  </si>
  <si>
    <t>ロビー</t>
    <phoneticPr fontId="1"/>
  </si>
  <si>
    <t>物置</t>
    <rPh sb="0" eb="2">
      <t>モノオキ</t>
    </rPh>
    <phoneticPr fontId="1"/>
  </si>
  <si>
    <t>物入</t>
    <rPh sb="0" eb="2">
      <t>モノイレ</t>
    </rPh>
    <phoneticPr fontId="1"/>
  </si>
  <si>
    <t>調理実習室</t>
    <rPh sb="0" eb="2">
      <t>チョウリ</t>
    </rPh>
    <rPh sb="2" eb="4">
      <t>ジッシュウ</t>
    </rPh>
    <rPh sb="4" eb="5">
      <t>シツ</t>
    </rPh>
    <phoneticPr fontId="1"/>
  </si>
  <si>
    <t>会議室兼図書室</t>
    <rPh sb="0" eb="3">
      <t>カイギシツ</t>
    </rPh>
    <rPh sb="3" eb="4">
      <t>ケン</t>
    </rPh>
    <rPh sb="4" eb="7">
      <t>トショシツ</t>
    </rPh>
    <phoneticPr fontId="1"/>
  </si>
  <si>
    <t>湯沸室</t>
    <rPh sb="0" eb="2">
      <t>ユワカ</t>
    </rPh>
    <rPh sb="2" eb="3">
      <t>シツ</t>
    </rPh>
    <phoneticPr fontId="1"/>
  </si>
  <si>
    <t>教養講座室</t>
    <rPh sb="0" eb="2">
      <t>キョウヨウ</t>
    </rPh>
    <rPh sb="2" eb="5">
      <t>コウザシツ</t>
    </rPh>
    <phoneticPr fontId="1"/>
  </si>
  <si>
    <t>男子トイレ</t>
    <rPh sb="0" eb="2">
      <t>ダンシ</t>
    </rPh>
    <phoneticPr fontId="1"/>
  </si>
  <si>
    <t>女子トイレ</t>
    <rPh sb="0" eb="2">
      <t>ジョシ</t>
    </rPh>
    <phoneticPr fontId="1"/>
  </si>
  <si>
    <t>階段下物入</t>
    <rPh sb="0" eb="3">
      <t>カイダンシタ</t>
    </rPh>
    <rPh sb="3" eb="5">
      <t>モノイレ</t>
    </rPh>
    <phoneticPr fontId="1"/>
  </si>
  <si>
    <t>ホール</t>
    <phoneticPr fontId="1"/>
  </si>
  <si>
    <t>廊下</t>
    <rPh sb="0" eb="2">
      <t>ロウカ</t>
    </rPh>
    <phoneticPr fontId="1"/>
  </si>
  <si>
    <t>物置兼ステージ控室</t>
    <rPh sb="0" eb="2">
      <t>モノオキ</t>
    </rPh>
    <rPh sb="2" eb="3">
      <t>ケン</t>
    </rPh>
    <rPh sb="7" eb="9">
      <t>ヒカエシツ</t>
    </rPh>
    <phoneticPr fontId="1"/>
  </si>
  <si>
    <t>ステージ</t>
    <phoneticPr fontId="1"/>
  </si>
  <si>
    <t>大会議室</t>
    <rPh sb="0" eb="4">
      <t>ダイカイギシツ</t>
    </rPh>
    <phoneticPr fontId="1"/>
  </si>
  <si>
    <t>屋外階段</t>
    <rPh sb="0" eb="2">
      <t>オクガイ</t>
    </rPh>
    <rPh sb="2" eb="4">
      <t>カイダン</t>
    </rPh>
    <phoneticPr fontId="1"/>
  </si>
  <si>
    <t>講座室</t>
    <rPh sb="0" eb="3">
      <t>コウザシツ</t>
    </rPh>
    <phoneticPr fontId="1"/>
  </si>
  <si>
    <t>ブラケット</t>
  </si>
  <si>
    <t>ダウンライト</t>
  </si>
  <si>
    <t>非常用照明</t>
    <rPh sb="0" eb="3">
      <t>ヒジョウヨウ</t>
    </rPh>
    <rPh sb="3" eb="5">
      <t>ショウメイ</t>
    </rPh>
    <phoneticPr fontId="1"/>
  </si>
  <si>
    <t>ｷｯﾁﾝﾗｲﾄ</t>
    <phoneticPr fontId="1"/>
  </si>
  <si>
    <t>床の間</t>
    <rPh sb="0" eb="1">
      <t>トコ</t>
    </rPh>
    <rPh sb="2" eb="3">
      <t>マ</t>
    </rPh>
    <phoneticPr fontId="1"/>
  </si>
  <si>
    <t>計</t>
    <rPh sb="0" eb="1">
      <t>ケイ</t>
    </rPh>
    <phoneticPr fontId="1"/>
  </si>
  <si>
    <t>壁付</t>
    <rPh sb="0" eb="1">
      <t>カベ</t>
    </rPh>
    <rPh sb="1" eb="2">
      <t>ツ</t>
    </rPh>
    <phoneticPr fontId="1"/>
  </si>
  <si>
    <t>ベースライト</t>
  </si>
  <si>
    <t>ペンダント</t>
  </si>
  <si>
    <t>スポットライト</t>
  </si>
  <si>
    <t>レール</t>
  </si>
  <si>
    <t>田鶴野地区コミュニティセンター</t>
    <rPh sb="0" eb="1">
      <t>タ</t>
    </rPh>
    <rPh sb="1" eb="3">
      <t>ツルノ</t>
    </rPh>
    <rPh sb="3" eb="5">
      <t>チク</t>
    </rPh>
    <phoneticPr fontId="1"/>
  </si>
  <si>
    <t>玄関・ホール</t>
    <rPh sb="0" eb="2">
      <t>ゲンカン</t>
    </rPh>
    <phoneticPr fontId="1"/>
  </si>
  <si>
    <t>通路</t>
    <rPh sb="0" eb="2">
      <t>ツウロ</t>
    </rPh>
    <phoneticPr fontId="1"/>
  </si>
  <si>
    <t>調理教室</t>
    <rPh sb="0" eb="2">
      <t>チョウリ</t>
    </rPh>
    <rPh sb="2" eb="4">
      <t>キョウシツ</t>
    </rPh>
    <phoneticPr fontId="1"/>
  </si>
  <si>
    <t>勝手口</t>
    <rPh sb="0" eb="3">
      <t>カッテグチ</t>
    </rPh>
    <phoneticPr fontId="1"/>
  </si>
  <si>
    <t>材料器具庫</t>
    <rPh sb="0" eb="2">
      <t>ザイリョウ</t>
    </rPh>
    <rPh sb="2" eb="5">
      <t>キグコ</t>
    </rPh>
    <phoneticPr fontId="1"/>
  </si>
  <si>
    <t>県民交流広場</t>
    <rPh sb="0" eb="2">
      <t>ケンミン</t>
    </rPh>
    <rPh sb="2" eb="4">
      <t>コウリュウ</t>
    </rPh>
    <rPh sb="4" eb="6">
      <t>ヒロバ</t>
    </rPh>
    <phoneticPr fontId="1"/>
  </si>
  <si>
    <t>倉庫</t>
    <rPh sb="0" eb="2">
      <t>ソウコ</t>
    </rPh>
    <phoneticPr fontId="1"/>
  </si>
  <si>
    <t>階段</t>
    <rPh sb="0" eb="2">
      <t>カイダン</t>
    </rPh>
    <phoneticPr fontId="1"/>
  </si>
  <si>
    <t>男子便所</t>
    <rPh sb="0" eb="2">
      <t>ダンシ</t>
    </rPh>
    <rPh sb="2" eb="4">
      <t>ベンジョ</t>
    </rPh>
    <phoneticPr fontId="1"/>
  </si>
  <si>
    <t>女子便所</t>
    <rPh sb="0" eb="2">
      <t>ジョシ</t>
    </rPh>
    <rPh sb="2" eb="4">
      <t>ベンジョ</t>
    </rPh>
    <phoneticPr fontId="1"/>
  </si>
  <si>
    <t>和室10帖(1)</t>
    <rPh sb="0" eb="2">
      <t>ワシツ</t>
    </rPh>
    <rPh sb="4" eb="5">
      <t>ジョウ</t>
    </rPh>
    <phoneticPr fontId="1"/>
  </si>
  <si>
    <t>和室10帖(2)</t>
    <rPh sb="0" eb="2">
      <t>ワシツ</t>
    </rPh>
    <rPh sb="4" eb="5">
      <t>ジョウ</t>
    </rPh>
    <phoneticPr fontId="1"/>
  </si>
  <si>
    <t>踏込</t>
    <rPh sb="0" eb="2">
      <t>フミコミ</t>
    </rPh>
    <phoneticPr fontId="1"/>
  </si>
  <si>
    <t>控室</t>
    <rPh sb="0" eb="2">
      <t>ヒカエシツ</t>
    </rPh>
    <phoneticPr fontId="1"/>
  </si>
  <si>
    <t>大会議室</t>
    <rPh sb="0" eb="1">
      <t>ダイ</t>
    </rPh>
    <rPh sb="1" eb="4">
      <t>カイギシツ</t>
    </rPh>
    <phoneticPr fontId="1"/>
  </si>
  <si>
    <t>青年室</t>
    <rPh sb="0" eb="3">
      <t>セイネンシツ</t>
    </rPh>
    <phoneticPr fontId="1"/>
  </si>
  <si>
    <t>外部</t>
    <rPh sb="0" eb="2">
      <t>ガイブ</t>
    </rPh>
    <phoneticPr fontId="1"/>
  </si>
  <si>
    <t>LED</t>
  </si>
  <si>
    <t>シーリングライト</t>
  </si>
  <si>
    <t>田鶴野地区コミュニティセンター（増築棟）</t>
    <rPh sb="0" eb="1">
      <t>タ</t>
    </rPh>
    <rPh sb="1" eb="3">
      <t>ツルノ</t>
    </rPh>
    <rPh sb="3" eb="5">
      <t>チク</t>
    </rPh>
    <rPh sb="16" eb="18">
      <t>ゾウチク</t>
    </rPh>
    <rPh sb="18" eb="19">
      <t>ムネ</t>
    </rPh>
    <phoneticPr fontId="1"/>
  </si>
  <si>
    <t>会議室</t>
    <rPh sb="0" eb="3">
      <t>カイギシツ</t>
    </rPh>
    <phoneticPr fontId="1"/>
  </si>
  <si>
    <t>ポーチ</t>
    <phoneticPr fontId="1"/>
  </si>
  <si>
    <t>ﾙｰﾊﾞｰ付</t>
    <rPh sb="5" eb="6">
      <t>ツ</t>
    </rPh>
    <phoneticPr fontId="1"/>
  </si>
  <si>
    <t>風除室</t>
    <rPh sb="0" eb="3">
      <t>フウジョシツ</t>
    </rPh>
    <phoneticPr fontId="1"/>
  </si>
  <si>
    <t>調理実習室</t>
    <rPh sb="0" eb="5">
      <t>チョウリジッシュウシツ</t>
    </rPh>
    <phoneticPr fontId="1"/>
  </si>
  <si>
    <t>和室会議室</t>
    <rPh sb="0" eb="2">
      <t>ワシツ</t>
    </rPh>
    <rPh sb="2" eb="5">
      <t>カイギシツ</t>
    </rPh>
    <phoneticPr fontId="1"/>
  </si>
  <si>
    <t>多目的便所</t>
    <rPh sb="0" eb="3">
      <t>タモクテキ</t>
    </rPh>
    <rPh sb="3" eb="5">
      <t>ベンジョ</t>
    </rPh>
    <phoneticPr fontId="1"/>
  </si>
  <si>
    <t>展示室</t>
    <rPh sb="0" eb="3">
      <t>テンジシツ</t>
    </rPh>
    <phoneticPr fontId="1"/>
  </si>
  <si>
    <t>研修室</t>
    <rPh sb="0" eb="3">
      <t>ケンシュウシツ</t>
    </rPh>
    <phoneticPr fontId="1"/>
  </si>
  <si>
    <t>学習室</t>
    <rPh sb="0" eb="3">
      <t>ガクシュウシツ</t>
    </rPh>
    <phoneticPr fontId="1"/>
  </si>
  <si>
    <t>喫煙コーナー</t>
    <rPh sb="0" eb="2">
      <t>キツエン</t>
    </rPh>
    <phoneticPr fontId="1"/>
  </si>
  <si>
    <t>集会室</t>
    <rPh sb="0" eb="3">
      <t>シュウカイシツ</t>
    </rPh>
    <phoneticPr fontId="1"/>
  </si>
  <si>
    <t>外部（1階）</t>
    <rPh sb="0" eb="2">
      <t>ガイブ</t>
    </rPh>
    <rPh sb="4" eb="5">
      <t>カイ</t>
    </rPh>
    <phoneticPr fontId="1"/>
  </si>
  <si>
    <t>バルコニー</t>
  </si>
  <si>
    <t>ステージ</t>
  </si>
  <si>
    <t>スタッフルーム</t>
  </si>
  <si>
    <t>ホール</t>
  </si>
  <si>
    <t>レッスンルーム</t>
  </si>
  <si>
    <t>ｽﾃﾝﾚｽ</t>
    <phoneticPr fontId="1"/>
  </si>
  <si>
    <t>乳白ﾊﾟﾈﾙ</t>
    <rPh sb="0" eb="2">
      <t>ニュウハク</t>
    </rPh>
    <phoneticPr fontId="1"/>
  </si>
  <si>
    <t>ﾊﾟﾈﾙ</t>
    <phoneticPr fontId="1"/>
  </si>
  <si>
    <t>五荘地区コミュニティセンター（２）</t>
    <rPh sb="0" eb="1">
      <t>ゴ</t>
    </rPh>
    <rPh sb="1" eb="2">
      <t>ソウ</t>
    </rPh>
    <rPh sb="2" eb="4">
      <t>チク</t>
    </rPh>
    <phoneticPr fontId="1"/>
  </si>
  <si>
    <t>五荘地区コミュニティセンター（１）</t>
    <rPh sb="0" eb="1">
      <t>ゴ</t>
    </rPh>
    <rPh sb="1" eb="2">
      <t>ソウ</t>
    </rPh>
    <rPh sb="2" eb="4">
      <t>チク</t>
    </rPh>
    <phoneticPr fontId="1"/>
  </si>
  <si>
    <t>足元</t>
    <rPh sb="0" eb="2">
      <t>アシモト</t>
    </rPh>
    <phoneticPr fontId="1"/>
  </si>
  <si>
    <t>奈佐地区コミュニティセンター</t>
    <rPh sb="0" eb="1">
      <t>ナ</t>
    </rPh>
    <rPh sb="1" eb="2">
      <t>サ</t>
    </rPh>
    <rPh sb="2" eb="4">
      <t>チク</t>
    </rPh>
    <phoneticPr fontId="1"/>
  </si>
  <si>
    <t>ピロティ</t>
    <phoneticPr fontId="1"/>
  </si>
  <si>
    <t>庭</t>
    <rPh sb="0" eb="1">
      <t>ニワ</t>
    </rPh>
    <phoneticPr fontId="1"/>
  </si>
  <si>
    <t>事務所</t>
    <rPh sb="0" eb="3">
      <t>ジムショ</t>
    </rPh>
    <phoneticPr fontId="1"/>
  </si>
  <si>
    <t>和室</t>
    <rPh sb="0" eb="2">
      <t>ワシツ</t>
    </rPh>
    <phoneticPr fontId="1"/>
  </si>
  <si>
    <t>水屋</t>
    <rPh sb="0" eb="2">
      <t>ミズヤ</t>
    </rPh>
    <phoneticPr fontId="1"/>
  </si>
  <si>
    <t>出入口</t>
    <rPh sb="0" eb="3">
      <t>デイリグチ</t>
    </rPh>
    <phoneticPr fontId="1"/>
  </si>
  <si>
    <t>身障者トイレ</t>
    <rPh sb="0" eb="3">
      <t>シンショウシャ</t>
    </rPh>
    <phoneticPr fontId="1"/>
  </si>
  <si>
    <t>調理室</t>
    <rPh sb="0" eb="3">
      <t>チョウリシツ</t>
    </rPh>
    <phoneticPr fontId="1"/>
  </si>
  <si>
    <t>多目的ホール</t>
    <rPh sb="0" eb="3">
      <t>タモクテキ</t>
    </rPh>
    <phoneticPr fontId="1"/>
  </si>
  <si>
    <t>給湯室</t>
    <rPh sb="0" eb="3">
      <t>キュウトウシツ</t>
    </rPh>
    <phoneticPr fontId="1"/>
  </si>
  <si>
    <t>バルコニー</t>
    <phoneticPr fontId="1"/>
  </si>
  <si>
    <t>ｳｫｰﾙﾗｲﾄ</t>
    <phoneticPr fontId="1"/>
  </si>
  <si>
    <t>自転車小屋</t>
    <rPh sb="0" eb="3">
      <t>ジテンシャ</t>
    </rPh>
    <rPh sb="3" eb="5">
      <t>コヤ</t>
    </rPh>
    <phoneticPr fontId="1"/>
  </si>
  <si>
    <t>外灯</t>
    <rPh sb="0" eb="2">
      <t>ガイトウ</t>
    </rPh>
    <phoneticPr fontId="1"/>
  </si>
  <si>
    <t>ﾙｰﾊﾞｰ</t>
    <phoneticPr fontId="1"/>
  </si>
  <si>
    <t>ﾊﾟﾈﾙ</t>
    <phoneticPr fontId="1"/>
  </si>
  <si>
    <t>港地区コミュニティセンター</t>
    <rPh sb="0" eb="1">
      <t>ミナト</t>
    </rPh>
    <rPh sb="1" eb="3">
      <t>チク</t>
    </rPh>
    <phoneticPr fontId="1"/>
  </si>
  <si>
    <t>床</t>
    <rPh sb="0" eb="1">
      <t>トコ</t>
    </rPh>
    <phoneticPr fontId="1"/>
  </si>
  <si>
    <t>縁側</t>
    <rPh sb="0" eb="2">
      <t>エンガワ</t>
    </rPh>
    <phoneticPr fontId="1"/>
  </si>
  <si>
    <t>多目的トイレ</t>
    <rPh sb="0" eb="3">
      <t>タモクテキ</t>
    </rPh>
    <phoneticPr fontId="1"/>
  </si>
  <si>
    <t>調理実習室</t>
    <rPh sb="0" eb="2">
      <t>チョウリ</t>
    </rPh>
    <rPh sb="2" eb="5">
      <t>ジッシュウシツ</t>
    </rPh>
    <phoneticPr fontId="1"/>
  </si>
  <si>
    <t>図書資料室</t>
    <rPh sb="0" eb="2">
      <t>トショ</t>
    </rPh>
    <rPh sb="2" eb="5">
      <t>シリョウシツ</t>
    </rPh>
    <phoneticPr fontId="1"/>
  </si>
  <si>
    <t>港地区コミュニティセンター（県民交流広場）</t>
    <rPh sb="0" eb="1">
      <t>ミナト</t>
    </rPh>
    <rPh sb="1" eb="3">
      <t>チク</t>
    </rPh>
    <rPh sb="14" eb="16">
      <t>ケンミン</t>
    </rPh>
    <rPh sb="16" eb="18">
      <t>コウリュウ</t>
    </rPh>
    <rPh sb="18" eb="20">
      <t>ヒロバ</t>
    </rPh>
    <phoneticPr fontId="1"/>
  </si>
  <si>
    <t>ポーチ</t>
    <phoneticPr fontId="1"/>
  </si>
  <si>
    <t>玄関</t>
    <rPh sb="0" eb="2">
      <t>ゲンカン</t>
    </rPh>
    <phoneticPr fontId="1"/>
  </si>
  <si>
    <t>便所</t>
    <rPh sb="0" eb="2">
      <t>ベンジョ</t>
    </rPh>
    <phoneticPr fontId="1"/>
  </si>
  <si>
    <t>湯沸室</t>
    <rPh sb="0" eb="2">
      <t>ユワカ</t>
    </rPh>
    <rPh sb="2" eb="3">
      <t>シツ</t>
    </rPh>
    <phoneticPr fontId="1"/>
  </si>
  <si>
    <t>交流広場</t>
    <rPh sb="0" eb="2">
      <t>コウリュウ</t>
    </rPh>
    <rPh sb="2" eb="4">
      <t>ヒロバ</t>
    </rPh>
    <phoneticPr fontId="1"/>
  </si>
  <si>
    <t>会議室</t>
    <rPh sb="0" eb="3">
      <t>カイギシツ</t>
    </rPh>
    <phoneticPr fontId="1"/>
  </si>
  <si>
    <t>神美地区コミュニティセンター</t>
    <rPh sb="0" eb="1">
      <t>カミ</t>
    </rPh>
    <rPh sb="1" eb="2">
      <t>ビ</t>
    </rPh>
    <rPh sb="2" eb="4">
      <t>チク</t>
    </rPh>
    <phoneticPr fontId="1"/>
  </si>
  <si>
    <t>器具庫</t>
    <rPh sb="0" eb="3">
      <t>キグコ</t>
    </rPh>
    <phoneticPr fontId="1"/>
  </si>
  <si>
    <t>いこいの広場</t>
    <rPh sb="4" eb="6">
      <t>ヒロバ</t>
    </rPh>
    <phoneticPr fontId="1"/>
  </si>
  <si>
    <t>40+32</t>
    <phoneticPr fontId="1"/>
  </si>
  <si>
    <t>壁付</t>
    <rPh sb="0" eb="1">
      <t>カベ</t>
    </rPh>
    <rPh sb="1" eb="2">
      <t>ツ</t>
    </rPh>
    <phoneticPr fontId="1"/>
  </si>
  <si>
    <t>国府地区コミュニティセンター</t>
    <rPh sb="0" eb="2">
      <t>コクフ</t>
    </rPh>
    <rPh sb="2" eb="4">
      <t>チク</t>
    </rPh>
    <phoneticPr fontId="1"/>
  </si>
  <si>
    <t>小体育館</t>
    <rPh sb="0" eb="1">
      <t>ショウ</t>
    </rPh>
    <rPh sb="1" eb="4">
      <t>タイイクカン</t>
    </rPh>
    <phoneticPr fontId="1"/>
  </si>
  <si>
    <t>小会議室</t>
    <rPh sb="0" eb="1">
      <t>ショウ</t>
    </rPh>
    <rPh sb="1" eb="4">
      <t>カイギシツ</t>
    </rPh>
    <phoneticPr fontId="1"/>
  </si>
  <si>
    <t>別棟和室</t>
    <rPh sb="0" eb="2">
      <t>ベツムネ</t>
    </rPh>
    <rPh sb="2" eb="4">
      <t>ワシツ</t>
    </rPh>
    <phoneticPr fontId="1"/>
  </si>
  <si>
    <t>同上玄関</t>
    <rPh sb="0" eb="2">
      <t>ドウジョウ</t>
    </rPh>
    <rPh sb="2" eb="4">
      <t>ゲンカン</t>
    </rPh>
    <phoneticPr fontId="1"/>
  </si>
  <si>
    <t>外部倉庫</t>
    <rPh sb="0" eb="2">
      <t>ガイブ</t>
    </rPh>
    <rPh sb="2" eb="4">
      <t>ソウコ</t>
    </rPh>
    <phoneticPr fontId="1"/>
  </si>
  <si>
    <t>壁付</t>
    <rPh sb="0" eb="2">
      <t>カベツ</t>
    </rPh>
    <phoneticPr fontId="1"/>
  </si>
  <si>
    <t>ｽｸｴｱ</t>
    <phoneticPr fontId="1"/>
  </si>
  <si>
    <t>トラフ</t>
  </si>
  <si>
    <t>八代地区コミュニティセンター</t>
    <rPh sb="0" eb="2">
      <t>ヤシロ</t>
    </rPh>
    <rPh sb="2" eb="4">
      <t>チク</t>
    </rPh>
    <phoneticPr fontId="1"/>
  </si>
  <si>
    <t>非常階段</t>
    <rPh sb="0" eb="2">
      <t>ヒジョウ</t>
    </rPh>
    <rPh sb="2" eb="4">
      <t>カイダン</t>
    </rPh>
    <phoneticPr fontId="1"/>
  </si>
  <si>
    <t>多目的集会施設</t>
    <rPh sb="0" eb="3">
      <t>タモクテキ</t>
    </rPh>
    <rPh sb="3" eb="5">
      <t>シュウカイ</t>
    </rPh>
    <rPh sb="5" eb="7">
      <t>シセツ</t>
    </rPh>
    <phoneticPr fontId="1"/>
  </si>
  <si>
    <t>八代地区コミュニティセンター（県民交流広場）</t>
    <rPh sb="0" eb="2">
      <t>ヤシロ</t>
    </rPh>
    <rPh sb="2" eb="4">
      <t>チク</t>
    </rPh>
    <rPh sb="15" eb="17">
      <t>ケンミン</t>
    </rPh>
    <rPh sb="17" eb="19">
      <t>コウリュウ</t>
    </rPh>
    <rPh sb="19" eb="21">
      <t>ヒロバ</t>
    </rPh>
    <phoneticPr fontId="1"/>
  </si>
  <si>
    <t>車いす便所</t>
    <rPh sb="0" eb="1">
      <t>クルマ</t>
    </rPh>
    <rPh sb="3" eb="5">
      <t>ベンジョ</t>
    </rPh>
    <phoneticPr fontId="1"/>
  </si>
  <si>
    <t>厨房</t>
    <rPh sb="0" eb="2">
      <t>チュウボウ</t>
    </rPh>
    <phoneticPr fontId="1"/>
  </si>
  <si>
    <t>福住地区コミュニティセンター</t>
    <rPh sb="0" eb="2">
      <t>フクスミ</t>
    </rPh>
    <rPh sb="2" eb="4">
      <t>チク</t>
    </rPh>
    <phoneticPr fontId="1"/>
  </si>
  <si>
    <t>事務所</t>
    <rPh sb="0" eb="2">
      <t>ジム</t>
    </rPh>
    <rPh sb="2" eb="3">
      <t>ショ</t>
    </rPh>
    <phoneticPr fontId="1"/>
  </si>
  <si>
    <t>男性ﾄｲﾚ</t>
    <rPh sb="0" eb="2">
      <t>ダンセイ</t>
    </rPh>
    <phoneticPr fontId="1"/>
  </si>
  <si>
    <t>ﾊﾞﾘｱﾌﾘｰﾄｲﾚ</t>
    <phoneticPr fontId="1"/>
  </si>
  <si>
    <t>女性ﾄｲﾚ</t>
    <rPh sb="0" eb="2">
      <t>ジョセイ</t>
    </rPh>
    <phoneticPr fontId="1"/>
  </si>
  <si>
    <t>ｳｯﾄﾞﾃﾞｯｷ</t>
    <phoneticPr fontId="1"/>
  </si>
  <si>
    <t>多目的ﾎｰﾙ</t>
    <rPh sb="0" eb="3">
      <t>タモクテキ</t>
    </rPh>
    <phoneticPr fontId="1"/>
  </si>
  <si>
    <t>資材室兼活動室</t>
    <rPh sb="0" eb="3">
      <t>シザイシツ</t>
    </rPh>
    <rPh sb="3" eb="4">
      <t>ケン</t>
    </rPh>
    <rPh sb="4" eb="7">
      <t>カツドウシツ</t>
    </rPh>
    <phoneticPr fontId="1"/>
  </si>
  <si>
    <t>駐輪ｽﾍﾟｰｽ</t>
    <rPh sb="0" eb="2">
      <t>チュウリン</t>
    </rPh>
    <phoneticPr fontId="1"/>
  </si>
  <si>
    <t>板の間</t>
    <rPh sb="0" eb="1">
      <t>イタ</t>
    </rPh>
    <rPh sb="2" eb="3">
      <t>マ</t>
    </rPh>
    <phoneticPr fontId="1"/>
  </si>
  <si>
    <t>反射板付</t>
    <rPh sb="0" eb="3">
      <t>ハンシャバン</t>
    </rPh>
    <rPh sb="3" eb="4">
      <t>ツキ</t>
    </rPh>
    <phoneticPr fontId="1"/>
  </si>
  <si>
    <t>熱線・明るさｾﾝｻｰ付</t>
    <rPh sb="0" eb="2">
      <t>ネッセン</t>
    </rPh>
    <rPh sb="3" eb="4">
      <t>アカ</t>
    </rPh>
    <rPh sb="10" eb="11">
      <t>ツ</t>
    </rPh>
    <phoneticPr fontId="1"/>
  </si>
  <si>
    <t>菅谷地区コミュニティセンター</t>
    <rPh sb="0" eb="2">
      <t>スガヤ</t>
    </rPh>
    <rPh sb="2" eb="4">
      <t>チク</t>
    </rPh>
    <phoneticPr fontId="1"/>
  </si>
  <si>
    <t>下足室</t>
    <rPh sb="0" eb="3">
      <t>ゲソクシツ</t>
    </rPh>
    <phoneticPr fontId="1"/>
  </si>
  <si>
    <t>管理事務所</t>
    <rPh sb="0" eb="2">
      <t>カンリ</t>
    </rPh>
    <rPh sb="2" eb="5">
      <t>ジムショ</t>
    </rPh>
    <phoneticPr fontId="1"/>
  </si>
  <si>
    <t>食生活指導室</t>
    <rPh sb="0" eb="3">
      <t>ショクセイカツ</t>
    </rPh>
    <rPh sb="3" eb="6">
      <t>シドウシツ</t>
    </rPh>
    <phoneticPr fontId="1"/>
  </si>
  <si>
    <t>交流室</t>
    <rPh sb="0" eb="3">
      <t>コウリュウシツ</t>
    </rPh>
    <phoneticPr fontId="1"/>
  </si>
  <si>
    <t>車いす用便所</t>
    <rPh sb="0" eb="1">
      <t>クルマ</t>
    </rPh>
    <rPh sb="3" eb="4">
      <t>ヨウ</t>
    </rPh>
    <rPh sb="4" eb="6">
      <t>ベンジョ</t>
    </rPh>
    <phoneticPr fontId="1"/>
  </si>
  <si>
    <t>備品倉庫</t>
    <rPh sb="0" eb="2">
      <t>ビヒン</t>
    </rPh>
    <rPh sb="2" eb="4">
      <t>ソウコ</t>
    </rPh>
    <phoneticPr fontId="1"/>
  </si>
  <si>
    <t>大広間</t>
    <rPh sb="0" eb="3">
      <t>オオヒロマ</t>
    </rPh>
    <phoneticPr fontId="1"/>
  </si>
  <si>
    <t>シャンデリア</t>
  </si>
  <si>
    <t>ﾚﾌﾗﾝﾌﾟ</t>
    <phoneticPr fontId="1"/>
  </si>
  <si>
    <t>100+40</t>
    <phoneticPr fontId="1"/>
  </si>
  <si>
    <t>壁付</t>
    <rPh sb="0" eb="2">
      <t>カベヅ</t>
    </rPh>
    <phoneticPr fontId="1"/>
  </si>
  <si>
    <t>照明BOX内</t>
    <rPh sb="0" eb="2">
      <t>ショウメイ</t>
    </rPh>
    <rPh sb="5" eb="6">
      <t>ウチ</t>
    </rPh>
    <phoneticPr fontId="1"/>
  </si>
  <si>
    <t>小野地区コミュニティセンター</t>
    <rPh sb="0" eb="2">
      <t>オノ</t>
    </rPh>
    <rPh sb="2" eb="4">
      <t>チク</t>
    </rPh>
    <phoneticPr fontId="1"/>
  </si>
  <si>
    <t>玄関ポーチ</t>
    <rPh sb="0" eb="2">
      <t>ゲンカン</t>
    </rPh>
    <phoneticPr fontId="1"/>
  </si>
  <si>
    <t>多目的倉庫</t>
    <rPh sb="0" eb="3">
      <t>タモクテキ</t>
    </rPh>
    <rPh sb="3" eb="5">
      <t>ソウコ</t>
    </rPh>
    <phoneticPr fontId="1"/>
  </si>
  <si>
    <t>多目的交流広場</t>
    <rPh sb="0" eb="3">
      <t>タモクテキ</t>
    </rPh>
    <rPh sb="3" eb="5">
      <t>コウリュウ</t>
    </rPh>
    <rPh sb="5" eb="7">
      <t>ヒロバ</t>
    </rPh>
    <phoneticPr fontId="1"/>
  </si>
  <si>
    <t>34+41</t>
    <phoneticPr fontId="1"/>
  </si>
  <si>
    <t>小坂地区コミュニティセンター</t>
    <rPh sb="0" eb="2">
      <t>オサカ</t>
    </rPh>
    <rPh sb="2" eb="4">
      <t>チク</t>
    </rPh>
    <phoneticPr fontId="1"/>
  </si>
  <si>
    <t>資母地区コミュニティセンター</t>
    <rPh sb="0" eb="1">
      <t>シ</t>
    </rPh>
    <rPh sb="1" eb="2">
      <t>ハハ</t>
    </rPh>
    <rPh sb="2" eb="4">
      <t>チク</t>
    </rPh>
    <phoneticPr fontId="1"/>
  </si>
  <si>
    <t>図書コーナー</t>
    <rPh sb="0" eb="2">
      <t>トショ</t>
    </rPh>
    <phoneticPr fontId="1"/>
  </si>
  <si>
    <t>（トイレ前）</t>
    <rPh sb="4" eb="5">
      <t>マエ</t>
    </rPh>
    <phoneticPr fontId="1"/>
  </si>
  <si>
    <t>（学校側）</t>
    <rPh sb="1" eb="3">
      <t>ガッコウ</t>
    </rPh>
    <rPh sb="3" eb="4">
      <t>ガワ</t>
    </rPh>
    <phoneticPr fontId="1"/>
  </si>
  <si>
    <t>駐車場（事務室下）</t>
    <rPh sb="0" eb="3">
      <t>チュウシャジョウ</t>
    </rPh>
    <rPh sb="4" eb="7">
      <t>ジムシツ</t>
    </rPh>
    <rPh sb="7" eb="8">
      <t>シタ</t>
    </rPh>
    <phoneticPr fontId="1"/>
  </si>
  <si>
    <t>階段室</t>
    <rPh sb="0" eb="3">
      <t>カイダンシツ</t>
    </rPh>
    <phoneticPr fontId="1"/>
  </si>
  <si>
    <t>更衣室</t>
    <rPh sb="0" eb="2">
      <t>コウイ</t>
    </rPh>
    <rPh sb="2" eb="3">
      <t>シツ</t>
    </rPh>
    <phoneticPr fontId="1"/>
  </si>
  <si>
    <t>和室入口</t>
    <rPh sb="0" eb="2">
      <t>ワシツ</t>
    </rPh>
    <rPh sb="2" eb="4">
      <t>イリグチ</t>
    </rPh>
    <phoneticPr fontId="1"/>
  </si>
  <si>
    <t>和室床の間</t>
    <rPh sb="0" eb="2">
      <t>ワシツ</t>
    </rPh>
    <rPh sb="2" eb="3">
      <t>トコ</t>
    </rPh>
    <rPh sb="4" eb="5">
      <t>マ</t>
    </rPh>
    <phoneticPr fontId="1"/>
  </si>
  <si>
    <t>総合学習室</t>
    <rPh sb="0" eb="2">
      <t>ソウゴウ</t>
    </rPh>
    <rPh sb="2" eb="4">
      <t>ガクシュウ</t>
    </rPh>
    <rPh sb="4" eb="5">
      <t>シツ</t>
    </rPh>
    <phoneticPr fontId="1"/>
  </si>
  <si>
    <t>ﾚｯｽﾝﾙｰﾑ</t>
    <phoneticPr fontId="1"/>
  </si>
  <si>
    <t>研修室</t>
    <rPh sb="0" eb="2">
      <t>ケンシュウ</t>
    </rPh>
    <rPh sb="2" eb="3">
      <t>シツ</t>
    </rPh>
    <phoneticPr fontId="1"/>
  </si>
  <si>
    <t>図書コーナー</t>
    <rPh sb="0" eb="2">
      <t>トショ</t>
    </rPh>
    <phoneticPr fontId="1"/>
  </si>
  <si>
    <t>会議室</t>
    <rPh sb="0" eb="3">
      <t>カイギシツ</t>
    </rPh>
    <phoneticPr fontId="1"/>
  </si>
  <si>
    <t>玄関上</t>
    <rPh sb="0" eb="2">
      <t>ゲンカン</t>
    </rPh>
    <rPh sb="2" eb="3">
      <t>ウエ</t>
    </rPh>
    <phoneticPr fontId="1"/>
  </si>
  <si>
    <t>街路灯</t>
    <rPh sb="0" eb="3">
      <t>ガイロトウ</t>
    </rPh>
    <phoneticPr fontId="1"/>
  </si>
  <si>
    <t>ﾙｰﾊﾞｰ</t>
    <phoneticPr fontId="1"/>
  </si>
  <si>
    <t>踏込</t>
    <rPh sb="0" eb="2">
      <t>フミコミ</t>
    </rPh>
    <phoneticPr fontId="1"/>
  </si>
  <si>
    <t>水屋</t>
    <rPh sb="0" eb="2">
      <t>ミズヤ</t>
    </rPh>
    <phoneticPr fontId="1"/>
  </si>
  <si>
    <t>ﾕﾆﾊﾞｰｻﾙ</t>
    <phoneticPr fontId="1"/>
  </si>
  <si>
    <t>玄関ホール</t>
    <rPh sb="0" eb="2">
      <t>ゲンカン</t>
    </rPh>
    <phoneticPr fontId="1"/>
  </si>
  <si>
    <t>倉庫</t>
    <rPh sb="0" eb="2">
      <t>ソウコ</t>
    </rPh>
    <phoneticPr fontId="1"/>
  </si>
  <si>
    <t>階段室</t>
    <rPh sb="0" eb="3">
      <t>カイダンシツ</t>
    </rPh>
    <phoneticPr fontId="1"/>
  </si>
  <si>
    <t>通用口</t>
    <rPh sb="0" eb="3">
      <t>ツウヨウグチ</t>
    </rPh>
    <phoneticPr fontId="1"/>
  </si>
  <si>
    <t>ﾐﾗｰﾗｲﾄ</t>
    <phoneticPr fontId="1"/>
  </si>
  <si>
    <t>壁埋込表示灯</t>
    <rPh sb="0" eb="1">
      <t>カベ</t>
    </rPh>
    <rPh sb="1" eb="3">
      <t>ウメコミ</t>
    </rPh>
    <rPh sb="3" eb="5">
      <t>ヒョウジ</t>
    </rPh>
    <rPh sb="5" eb="6">
      <t>トウ</t>
    </rPh>
    <phoneticPr fontId="1"/>
  </si>
  <si>
    <t>ﾙｰﾊﾞｰ</t>
    <phoneticPr fontId="1"/>
  </si>
  <si>
    <t>富士型</t>
    <rPh sb="0" eb="3">
      <t>フジガタ</t>
    </rPh>
    <phoneticPr fontId="1"/>
  </si>
  <si>
    <t>床の間灯</t>
    <rPh sb="0" eb="1">
      <t>トコ</t>
    </rPh>
    <rPh sb="2" eb="3">
      <t>マ</t>
    </rPh>
    <rPh sb="3" eb="4">
      <t>トウ</t>
    </rPh>
    <phoneticPr fontId="1"/>
  </si>
  <si>
    <t>BT内蔵</t>
    <rPh sb="2" eb="4">
      <t>ナイゾウ</t>
    </rPh>
    <phoneticPr fontId="1"/>
  </si>
  <si>
    <t>ﾊﾟﾈﾙﾌﾟﾘｽﾞﾑ</t>
    <phoneticPr fontId="1"/>
  </si>
  <si>
    <t>相談・会議室</t>
    <rPh sb="0" eb="2">
      <t>ソウダン</t>
    </rPh>
    <rPh sb="3" eb="6">
      <t>カイギシツ</t>
    </rPh>
    <phoneticPr fontId="1"/>
  </si>
  <si>
    <t>身障者便所</t>
    <rPh sb="0" eb="3">
      <t>シンショウシャ</t>
    </rPh>
    <rPh sb="3" eb="5">
      <t>ベンジョ</t>
    </rPh>
    <phoneticPr fontId="1"/>
  </si>
  <si>
    <t>ｽﾀｯﾌﾙｰﾑ</t>
    <phoneticPr fontId="1"/>
  </si>
  <si>
    <t>屋上出入口</t>
    <rPh sb="0" eb="2">
      <t>オクジョウ</t>
    </rPh>
    <rPh sb="2" eb="5">
      <t>デイリグチ</t>
    </rPh>
    <phoneticPr fontId="1"/>
  </si>
  <si>
    <t>駐車場</t>
    <rPh sb="0" eb="3">
      <t>チュウシャジョウ</t>
    </rPh>
    <phoneticPr fontId="1"/>
  </si>
  <si>
    <t>階段外灯</t>
    <rPh sb="0" eb="2">
      <t>カイダン</t>
    </rPh>
    <rPh sb="2" eb="4">
      <t>ガイトウ</t>
    </rPh>
    <phoneticPr fontId="1"/>
  </si>
  <si>
    <t>自転車置場</t>
    <rPh sb="0" eb="3">
      <t>ジテンシャ</t>
    </rPh>
    <rPh sb="3" eb="5">
      <t>オキバ</t>
    </rPh>
    <phoneticPr fontId="1"/>
  </si>
  <si>
    <t>豊岡地区コミュニティセンター（県民交流広場）</t>
    <rPh sb="0" eb="2">
      <t>トヨオカ</t>
    </rPh>
    <rPh sb="2" eb="4">
      <t>チク</t>
    </rPh>
    <rPh sb="15" eb="17">
      <t>ケンミン</t>
    </rPh>
    <rPh sb="17" eb="19">
      <t>コウリュウ</t>
    </rPh>
    <rPh sb="19" eb="21">
      <t>ヒロバ</t>
    </rPh>
    <phoneticPr fontId="1"/>
  </si>
  <si>
    <t>ポーチ</t>
    <phoneticPr fontId="1"/>
  </si>
  <si>
    <t>廊下</t>
    <rPh sb="0" eb="2">
      <t>ロウカ</t>
    </rPh>
    <phoneticPr fontId="1"/>
  </si>
  <si>
    <t>調理実習室</t>
    <rPh sb="0" eb="2">
      <t>チョウリ</t>
    </rPh>
    <rPh sb="2" eb="4">
      <t>ジッシュウ</t>
    </rPh>
    <rPh sb="4" eb="5">
      <t>シツ</t>
    </rPh>
    <phoneticPr fontId="1"/>
  </si>
  <si>
    <t>農事研修室</t>
    <rPh sb="0" eb="2">
      <t>ノウジ</t>
    </rPh>
    <rPh sb="2" eb="5">
      <t>ケンシュウシツ</t>
    </rPh>
    <phoneticPr fontId="1"/>
  </si>
  <si>
    <t>和室</t>
    <rPh sb="0" eb="2">
      <t>ワシツ</t>
    </rPh>
    <phoneticPr fontId="1"/>
  </si>
  <si>
    <t>倉庫</t>
    <rPh sb="0" eb="2">
      <t>ソウコ</t>
    </rPh>
    <phoneticPr fontId="1"/>
  </si>
  <si>
    <t>男子便所</t>
    <rPh sb="0" eb="2">
      <t>ダンシ</t>
    </rPh>
    <rPh sb="2" eb="4">
      <t>ベンジョ</t>
    </rPh>
    <phoneticPr fontId="1"/>
  </si>
  <si>
    <t>女子便所</t>
    <rPh sb="0" eb="2">
      <t>ジョシ</t>
    </rPh>
    <rPh sb="2" eb="4">
      <t>ベンジョ</t>
    </rPh>
    <phoneticPr fontId="1"/>
  </si>
  <si>
    <t>事務所</t>
    <rPh sb="0" eb="3">
      <t>ジムショ</t>
    </rPh>
    <phoneticPr fontId="1"/>
  </si>
  <si>
    <t>階段</t>
    <rPh sb="0" eb="2">
      <t>カイダン</t>
    </rPh>
    <phoneticPr fontId="1"/>
  </si>
  <si>
    <t>会議室</t>
    <rPh sb="0" eb="3">
      <t>カイギシツ</t>
    </rPh>
    <phoneticPr fontId="1"/>
  </si>
  <si>
    <t>ベランダ</t>
    <phoneticPr fontId="1"/>
  </si>
  <si>
    <t>屋外階段</t>
    <rPh sb="0" eb="2">
      <t>オクガイ</t>
    </rPh>
    <rPh sb="2" eb="4">
      <t>カイダン</t>
    </rPh>
    <phoneticPr fontId="1"/>
  </si>
  <si>
    <t>壁付</t>
    <rPh sb="0" eb="2">
      <t>カベツ</t>
    </rPh>
    <phoneticPr fontId="1"/>
  </si>
  <si>
    <t>小坂地区コミュニティセンター（県民交流広場）</t>
    <rPh sb="0" eb="2">
      <t>オサカ</t>
    </rPh>
    <rPh sb="2" eb="4">
      <t>チク</t>
    </rPh>
    <rPh sb="15" eb="17">
      <t>ケンミン</t>
    </rPh>
    <rPh sb="17" eb="19">
      <t>コウリュウ</t>
    </rPh>
    <rPh sb="19" eb="21">
      <t>ヒロバ</t>
    </rPh>
    <phoneticPr fontId="1"/>
  </si>
  <si>
    <t>ｾﾝｻｰ付</t>
    <rPh sb="4" eb="5">
      <t>ツ</t>
    </rPh>
    <phoneticPr fontId="1"/>
  </si>
  <si>
    <t>ﾄﾚｰﾆﾝｸﾞﾙｰﾑ</t>
    <phoneticPr fontId="1"/>
  </si>
  <si>
    <t>要ﾛｰﾘﾝｸﾞﾀﾜｰ</t>
    <rPh sb="0" eb="1">
      <t>ヨウ</t>
    </rPh>
    <phoneticPr fontId="1"/>
  </si>
  <si>
    <t>ﾐﾆｷｯﾁﾝ</t>
    <phoneticPr fontId="1"/>
  </si>
  <si>
    <t>ﾐﾆｷｯﾁﾝ</t>
    <phoneticPr fontId="1"/>
  </si>
  <si>
    <t>外部倉庫</t>
    <rPh sb="0" eb="2">
      <t>ガイブ</t>
    </rPh>
    <rPh sb="2" eb="4">
      <t>ソウコ</t>
    </rPh>
    <phoneticPr fontId="1"/>
  </si>
  <si>
    <t>※LED化済</t>
    <rPh sb="4" eb="5">
      <t>カ</t>
    </rPh>
    <rPh sb="5" eb="6">
      <t>スミ</t>
    </rPh>
    <phoneticPr fontId="1"/>
  </si>
  <si>
    <t>※2台LED化済</t>
    <rPh sb="2" eb="3">
      <t>ダイ</t>
    </rPh>
    <rPh sb="6" eb="7">
      <t>カ</t>
    </rPh>
    <rPh sb="7" eb="8">
      <t>スミ</t>
    </rPh>
    <phoneticPr fontId="1"/>
  </si>
  <si>
    <t>集会室１</t>
    <rPh sb="0" eb="3">
      <t>シュウカイシツ</t>
    </rPh>
    <phoneticPr fontId="1"/>
  </si>
  <si>
    <t>集会室２</t>
    <rPh sb="0" eb="3">
      <t>シュウカイシツ</t>
    </rPh>
    <phoneticPr fontId="1"/>
  </si>
  <si>
    <t>木枠付</t>
    <rPh sb="0" eb="2">
      <t>キワク</t>
    </rPh>
    <rPh sb="2" eb="3">
      <t>ツキ</t>
    </rPh>
    <phoneticPr fontId="1"/>
  </si>
  <si>
    <t>外倉庫</t>
    <rPh sb="0" eb="1">
      <t>ソト</t>
    </rPh>
    <rPh sb="1" eb="3">
      <t>ソウコ</t>
    </rPh>
    <phoneticPr fontId="1"/>
  </si>
  <si>
    <t>外倉庫</t>
    <rPh sb="0" eb="3">
      <t>ソトソウコ</t>
    </rPh>
    <phoneticPr fontId="1"/>
  </si>
  <si>
    <t>倉庫(事務所)</t>
    <rPh sb="0" eb="2">
      <t>ソウコ</t>
    </rPh>
    <rPh sb="3" eb="6">
      <t>ジムショ</t>
    </rPh>
    <phoneticPr fontId="1"/>
  </si>
  <si>
    <t>踏込(和室)</t>
    <rPh sb="0" eb="1">
      <t>フ</t>
    </rPh>
    <rPh sb="1" eb="2">
      <t>コ</t>
    </rPh>
    <rPh sb="3" eb="5">
      <t>ワシツ</t>
    </rPh>
    <phoneticPr fontId="1"/>
  </si>
  <si>
    <t>木枠付</t>
    <rPh sb="0" eb="3">
      <t>キワクツキ</t>
    </rPh>
    <phoneticPr fontId="1"/>
  </si>
  <si>
    <t>乳白パネル</t>
    <rPh sb="0" eb="2">
      <t>ニュウハク</t>
    </rPh>
    <phoneticPr fontId="1"/>
  </si>
  <si>
    <t>倉庫(階段下)</t>
    <rPh sb="0" eb="2">
      <t>ソウコ</t>
    </rPh>
    <rPh sb="3" eb="6">
      <t>カイダンシタ</t>
    </rPh>
    <phoneticPr fontId="1"/>
  </si>
  <si>
    <t>和室 床の間</t>
    <rPh sb="0" eb="2">
      <t>ワシツ</t>
    </rPh>
    <rPh sb="3" eb="4">
      <t>トコ</t>
    </rPh>
    <rPh sb="5" eb="6">
      <t>マ</t>
    </rPh>
    <phoneticPr fontId="1"/>
  </si>
  <si>
    <t>2階ホール</t>
    <rPh sb="1" eb="2">
      <t>カイ</t>
    </rPh>
    <phoneticPr fontId="1"/>
  </si>
  <si>
    <t>物置(ｽﾃｰｼﾞ横1)</t>
    <rPh sb="8" eb="9">
      <t>ヨコモノオキ</t>
    </rPh>
    <phoneticPr fontId="1"/>
  </si>
  <si>
    <t>物置(ｽﾃｰｼﾞ横2)</t>
    <rPh sb="8" eb="9">
      <t>ヨコモノオキ</t>
    </rPh>
    <phoneticPr fontId="1"/>
  </si>
  <si>
    <t>外灯(外階段)</t>
    <rPh sb="0" eb="2">
      <t>ガイトウ</t>
    </rPh>
    <rPh sb="3" eb="6">
      <t>ソトカイダン</t>
    </rPh>
    <phoneticPr fontId="1"/>
  </si>
  <si>
    <t>普通(防湿型ではない)</t>
    <rPh sb="0" eb="2">
      <t>フツウ</t>
    </rPh>
    <rPh sb="3" eb="5">
      <t>ボウシツ</t>
    </rPh>
    <rPh sb="5" eb="6">
      <t>ガタ</t>
    </rPh>
    <phoneticPr fontId="1"/>
  </si>
  <si>
    <t>ｷｯﾁﾝﾗｲﾄ(壁付)</t>
    <rPh sb="8" eb="10">
      <t>カベツ</t>
    </rPh>
    <phoneticPr fontId="1"/>
  </si>
  <si>
    <t>和室前室</t>
    <rPh sb="0" eb="2">
      <t>ワシツ</t>
    </rPh>
    <rPh sb="2" eb="4">
      <t>ゼンシツ</t>
    </rPh>
    <phoneticPr fontId="1"/>
  </si>
  <si>
    <t>和室 床の間</t>
    <rPh sb="0" eb="2">
      <t>ワシツ</t>
    </rPh>
    <rPh sb="3" eb="4">
      <t>ユカ</t>
    </rPh>
    <rPh sb="5" eb="6">
      <t>マ</t>
    </rPh>
    <phoneticPr fontId="1"/>
  </si>
  <si>
    <t>上下階表示カバー</t>
    <rPh sb="0" eb="3">
      <t>ジョウゲカイ</t>
    </rPh>
    <rPh sb="3" eb="5">
      <t>ヒョウジ</t>
    </rPh>
    <phoneticPr fontId="1"/>
  </si>
  <si>
    <t>ダウンスポットライト</t>
    <phoneticPr fontId="1"/>
  </si>
  <si>
    <t>湯沸室</t>
    <rPh sb="0" eb="3">
      <t>ユワカシシツ</t>
    </rPh>
    <phoneticPr fontId="1"/>
  </si>
  <si>
    <t>ｷｯﾁﾝﾗｲﾄ(棚下付)</t>
    <rPh sb="8" eb="9">
      <t>タナ</t>
    </rPh>
    <rPh sb="9" eb="10">
      <t>シタ</t>
    </rPh>
    <rPh sb="10" eb="11">
      <t>ヅケ</t>
    </rPh>
    <phoneticPr fontId="1"/>
  </si>
  <si>
    <t>洗面所</t>
    <rPh sb="0" eb="3">
      <t>センメンジョ</t>
    </rPh>
    <phoneticPr fontId="1"/>
  </si>
  <si>
    <t>洗面所</t>
    <rPh sb="0" eb="3">
      <t>センメンジョ</t>
    </rPh>
    <phoneticPr fontId="1"/>
  </si>
  <si>
    <t>相談室</t>
    <rPh sb="0" eb="3">
      <t>ソウダンシツ</t>
    </rPh>
    <phoneticPr fontId="1"/>
  </si>
  <si>
    <t>ｷｯﾁﾝﾗｲﾄ(壁付)</t>
    <rPh sb="8" eb="9">
      <t>カベ</t>
    </rPh>
    <rPh sb="9" eb="10">
      <t>ヅケ</t>
    </rPh>
    <phoneticPr fontId="1"/>
  </si>
  <si>
    <t>外玄関含む</t>
    <rPh sb="0" eb="3">
      <t>ソトゲンカン</t>
    </rPh>
    <rPh sb="3" eb="4">
      <t>フク</t>
    </rPh>
    <phoneticPr fontId="1"/>
  </si>
  <si>
    <t>長方形</t>
    <rPh sb="0" eb="3">
      <t>チョウホウケイ</t>
    </rPh>
    <phoneticPr fontId="1"/>
  </si>
  <si>
    <t>調理実習室物置</t>
    <rPh sb="5" eb="7">
      <t>モノオキ</t>
    </rPh>
    <phoneticPr fontId="1"/>
  </si>
  <si>
    <t>現部屋名：県民交流広場</t>
    <rPh sb="0" eb="4">
      <t>ゲンヘヤメイ</t>
    </rPh>
    <rPh sb="5" eb="7">
      <t>ケンミン</t>
    </rPh>
    <rPh sb="7" eb="9">
      <t>コウリュウ</t>
    </rPh>
    <rPh sb="9" eb="11">
      <t>ヒロバ</t>
    </rPh>
    <phoneticPr fontId="1"/>
  </si>
  <si>
    <t>教養講座室物置</t>
    <rPh sb="0" eb="2">
      <t>キョウヨウ</t>
    </rPh>
    <rPh sb="2" eb="5">
      <t>コウザシツ</t>
    </rPh>
    <rPh sb="5" eb="7">
      <t>モノオキ</t>
    </rPh>
    <phoneticPr fontId="1"/>
  </si>
  <si>
    <t>吹抜・階段</t>
    <rPh sb="0" eb="1">
      <t>フ</t>
    </rPh>
    <rPh sb="1" eb="2">
      <t>ヌ</t>
    </rPh>
    <rPh sb="3" eb="5">
      <t>カイダン</t>
    </rPh>
    <phoneticPr fontId="1"/>
  </si>
  <si>
    <t>現部屋名：会議室(1)</t>
    <rPh sb="0" eb="4">
      <t>ゲンヘヤメイ</t>
    </rPh>
    <rPh sb="5" eb="8">
      <t>カイギシツ</t>
    </rPh>
    <phoneticPr fontId="1"/>
  </si>
  <si>
    <t>ﾊﾟﾈﾙ、現部屋名：会議室(2)</t>
    <phoneticPr fontId="1"/>
  </si>
  <si>
    <t>ステージ前会議室</t>
    <rPh sb="4" eb="5">
      <t>マエ</t>
    </rPh>
    <rPh sb="5" eb="8">
      <t>カイギシツ</t>
    </rPh>
    <phoneticPr fontId="1"/>
  </si>
  <si>
    <t>外灯</t>
    <rPh sb="0" eb="2">
      <t>ガイトウ</t>
    </rPh>
    <phoneticPr fontId="1"/>
  </si>
  <si>
    <t>ﾙｰﾊﾞｰ、他1台はLED化済み</t>
    <rPh sb="6" eb="7">
      <t>ホカ</t>
    </rPh>
    <rPh sb="8" eb="9">
      <t>ダイ</t>
    </rPh>
    <rPh sb="13" eb="14">
      <t>カ</t>
    </rPh>
    <rPh sb="14" eb="15">
      <t>ズ</t>
    </rPh>
    <phoneticPr fontId="1"/>
  </si>
  <si>
    <t>階段室下倉庫</t>
    <rPh sb="0" eb="3">
      <t>カイダンシツ</t>
    </rPh>
    <rPh sb="3" eb="4">
      <t>シタ</t>
    </rPh>
    <rPh sb="4" eb="6">
      <t>ソウコ</t>
    </rPh>
    <phoneticPr fontId="1"/>
  </si>
  <si>
    <t>　床の間</t>
    <rPh sb="1" eb="2">
      <t>トコ</t>
    </rPh>
    <rPh sb="3" eb="4">
      <t>マ</t>
    </rPh>
    <phoneticPr fontId="1"/>
  </si>
  <si>
    <t>　踏込</t>
    <rPh sb="1" eb="3">
      <t>フミコミ</t>
    </rPh>
    <phoneticPr fontId="1"/>
  </si>
  <si>
    <t>（調理実習室前）</t>
    <rPh sb="1" eb="3">
      <t>チョウリ</t>
    </rPh>
    <rPh sb="3" eb="5">
      <t>ジッシュウ</t>
    </rPh>
    <rPh sb="5" eb="6">
      <t>シツ</t>
    </rPh>
    <rPh sb="6" eb="7">
      <t>マエ</t>
    </rPh>
    <phoneticPr fontId="1"/>
  </si>
  <si>
    <t>ﾁｪｰﾝ吊り</t>
    <rPh sb="4" eb="5">
      <t>ツ</t>
    </rPh>
    <phoneticPr fontId="1"/>
  </si>
  <si>
    <t>ｾﾝｻｰ付</t>
    <rPh sb="4" eb="5">
      <t>ツキ</t>
    </rPh>
    <phoneticPr fontId="1"/>
  </si>
  <si>
    <t>外部階段</t>
    <rPh sb="0" eb="4">
      <t>ガイブカイダン</t>
    </rPh>
    <phoneticPr fontId="1"/>
  </si>
  <si>
    <t>便所前通路DL×2(LED済)</t>
    <rPh sb="0" eb="3">
      <t>ベンジョマエ</t>
    </rPh>
    <rPh sb="3" eb="5">
      <t>ツウロ</t>
    </rPh>
    <rPh sb="13" eb="14">
      <t>ズ</t>
    </rPh>
    <phoneticPr fontId="1"/>
  </si>
  <si>
    <t>福住放課後児童クラブ</t>
    <rPh sb="0" eb="2">
      <t>フクスミ</t>
    </rPh>
    <rPh sb="2" eb="5">
      <t>ホウカゴ</t>
    </rPh>
    <rPh sb="5" eb="7">
      <t>ジドウ</t>
    </rPh>
    <phoneticPr fontId="1"/>
  </si>
  <si>
    <t>職員室</t>
    <rPh sb="0" eb="3">
      <t>ショクインシツ</t>
    </rPh>
    <phoneticPr fontId="1"/>
  </si>
  <si>
    <t>保健室</t>
    <rPh sb="0" eb="3">
      <t>ホケンシツ</t>
    </rPh>
    <phoneticPr fontId="1"/>
  </si>
  <si>
    <t>職員便所</t>
    <rPh sb="0" eb="2">
      <t>ショクイン</t>
    </rPh>
    <rPh sb="2" eb="4">
      <t>ベンジョ</t>
    </rPh>
    <phoneticPr fontId="1"/>
  </si>
  <si>
    <t>シャワー室</t>
    <rPh sb="4" eb="5">
      <t>シツ</t>
    </rPh>
    <phoneticPr fontId="1"/>
  </si>
  <si>
    <t>防水型</t>
    <rPh sb="0" eb="2">
      <t>ボウスイ</t>
    </rPh>
    <rPh sb="2" eb="3">
      <t>カタ</t>
    </rPh>
    <phoneticPr fontId="1"/>
  </si>
  <si>
    <t>保育室１</t>
    <rPh sb="0" eb="3">
      <t>ホイクシツ</t>
    </rPh>
    <phoneticPr fontId="1"/>
  </si>
  <si>
    <t>保育室２</t>
    <rPh sb="0" eb="3">
      <t>ホイクシツ</t>
    </rPh>
    <phoneticPr fontId="1"/>
  </si>
  <si>
    <t>手洗い</t>
    <rPh sb="0" eb="2">
      <t>テアラ</t>
    </rPh>
    <phoneticPr fontId="1"/>
  </si>
  <si>
    <t>児童便所</t>
    <rPh sb="0" eb="2">
      <t>ジドウ</t>
    </rPh>
    <rPh sb="2" eb="4">
      <t>ベンジョ</t>
    </rPh>
    <phoneticPr fontId="1"/>
  </si>
  <si>
    <t>遊戯室</t>
    <rPh sb="0" eb="3">
      <t>ユウギシツ</t>
    </rPh>
    <phoneticPr fontId="1"/>
  </si>
  <si>
    <t>ガード付、高天井</t>
    <rPh sb="3" eb="4">
      <t>ツキ</t>
    </rPh>
    <rPh sb="5" eb="8">
      <t>タカテンジョウ</t>
    </rPh>
    <phoneticPr fontId="1"/>
  </si>
  <si>
    <t>※本表は参考資料とし、取替を行う照明器具の仕様及び数量は現地調査後に決定します。</t>
    <phoneticPr fontId="1"/>
  </si>
  <si>
    <t>※機器の寸法等は参考とします。</t>
    <rPh sb="1" eb="3">
      <t>キキ</t>
    </rPh>
    <rPh sb="4" eb="6">
      <t>スンポウ</t>
    </rPh>
    <rPh sb="6" eb="7">
      <t>ナド</t>
    </rPh>
    <rPh sb="8" eb="10">
      <t>サンコウ</t>
    </rPh>
    <phoneticPr fontId="1"/>
  </si>
  <si>
    <t>西保育園（２）</t>
    <rPh sb="0" eb="1">
      <t>ニシ</t>
    </rPh>
    <rPh sb="1" eb="4">
      <t>ホイクエン</t>
    </rPh>
    <phoneticPr fontId="1"/>
  </si>
  <si>
    <t>外便所</t>
    <rPh sb="0" eb="1">
      <t>ソト</t>
    </rPh>
    <rPh sb="1" eb="3">
      <t>ベンジョ</t>
    </rPh>
    <phoneticPr fontId="1"/>
  </si>
  <si>
    <t>テラス</t>
    <phoneticPr fontId="1"/>
  </si>
  <si>
    <t>昇降口</t>
    <rPh sb="0" eb="3">
      <t>ショウコウグチ</t>
    </rPh>
    <phoneticPr fontId="1"/>
  </si>
  <si>
    <t>ｶﾞｰﾄﾞ付</t>
    <rPh sb="5" eb="6">
      <t>ツキ</t>
    </rPh>
    <phoneticPr fontId="1"/>
  </si>
  <si>
    <t>事務室兼保健室</t>
    <rPh sb="0" eb="3">
      <t>ジムシツ</t>
    </rPh>
    <rPh sb="3" eb="4">
      <t>ケン</t>
    </rPh>
    <rPh sb="4" eb="7">
      <t>ホケンシツ</t>
    </rPh>
    <phoneticPr fontId="1"/>
  </si>
  <si>
    <t>ポンプ室</t>
    <rPh sb="3" eb="4">
      <t>シツ</t>
    </rPh>
    <phoneticPr fontId="1"/>
  </si>
  <si>
    <t>ほふく室</t>
    <rPh sb="3" eb="4">
      <t>シツ</t>
    </rPh>
    <phoneticPr fontId="1"/>
  </si>
  <si>
    <t>調乳室</t>
    <rPh sb="0" eb="3">
      <t>チョウニュウシツ</t>
    </rPh>
    <phoneticPr fontId="1"/>
  </si>
  <si>
    <t>沐浴室</t>
    <rPh sb="0" eb="2">
      <t>モクヨク</t>
    </rPh>
    <rPh sb="2" eb="3">
      <t>シツ</t>
    </rPh>
    <phoneticPr fontId="1"/>
  </si>
  <si>
    <t>乳児室</t>
    <rPh sb="0" eb="2">
      <t>ニュウジ</t>
    </rPh>
    <rPh sb="2" eb="3">
      <t>シツ</t>
    </rPh>
    <phoneticPr fontId="1"/>
  </si>
  <si>
    <t>一時保育室</t>
    <rPh sb="0" eb="2">
      <t>イチジ</t>
    </rPh>
    <rPh sb="2" eb="5">
      <t>ホイクシツ</t>
    </rPh>
    <phoneticPr fontId="1"/>
  </si>
  <si>
    <t>育児支援室</t>
    <rPh sb="0" eb="2">
      <t>イクジ</t>
    </rPh>
    <rPh sb="2" eb="5">
      <t>シエンシツ</t>
    </rPh>
    <phoneticPr fontId="1"/>
  </si>
  <si>
    <t>職員更衣室</t>
    <rPh sb="0" eb="2">
      <t>ショクイン</t>
    </rPh>
    <rPh sb="2" eb="5">
      <t>コウイシツ</t>
    </rPh>
    <phoneticPr fontId="1"/>
  </si>
  <si>
    <t>休憩室</t>
    <rPh sb="0" eb="3">
      <t>キュウケイシツ</t>
    </rPh>
    <phoneticPr fontId="1"/>
  </si>
  <si>
    <t>洗濯室</t>
    <rPh sb="0" eb="3">
      <t>センタクシツ</t>
    </rPh>
    <phoneticPr fontId="1"/>
  </si>
  <si>
    <t>更衣室</t>
    <rPh sb="0" eb="3">
      <t>コウイシツ</t>
    </rPh>
    <phoneticPr fontId="1"/>
  </si>
  <si>
    <t>検収室</t>
    <rPh sb="0" eb="2">
      <t>ケンシュウ</t>
    </rPh>
    <rPh sb="2" eb="3">
      <t>シツ</t>
    </rPh>
    <phoneticPr fontId="1"/>
  </si>
  <si>
    <t>便所（調理員用）</t>
    <rPh sb="0" eb="2">
      <t>ベンジョ</t>
    </rPh>
    <rPh sb="3" eb="6">
      <t>チョウリイン</t>
    </rPh>
    <rPh sb="6" eb="7">
      <t>ヨウ</t>
    </rPh>
    <phoneticPr fontId="1"/>
  </si>
  <si>
    <t>更衣室（調理員用）</t>
    <rPh sb="0" eb="3">
      <t>コウイシツ</t>
    </rPh>
    <rPh sb="4" eb="7">
      <t>チョウリイン</t>
    </rPh>
    <rPh sb="7" eb="8">
      <t>ヨウ</t>
    </rPh>
    <phoneticPr fontId="1"/>
  </si>
  <si>
    <t>食品庫</t>
    <rPh sb="0" eb="3">
      <t>ショクヒンコ</t>
    </rPh>
    <phoneticPr fontId="1"/>
  </si>
  <si>
    <t>下処理室</t>
    <rPh sb="0" eb="3">
      <t>シタショリ</t>
    </rPh>
    <rPh sb="3" eb="4">
      <t>シツ</t>
    </rPh>
    <phoneticPr fontId="1"/>
  </si>
  <si>
    <t>殺菌灯</t>
    <rPh sb="0" eb="3">
      <t>サッキントウ</t>
    </rPh>
    <phoneticPr fontId="1"/>
  </si>
  <si>
    <t>読書コーナー</t>
    <rPh sb="0" eb="2">
      <t>ドクショ</t>
    </rPh>
    <phoneticPr fontId="1"/>
  </si>
  <si>
    <t>保育室E</t>
    <rPh sb="0" eb="3">
      <t>ホイクシツ</t>
    </rPh>
    <phoneticPr fontId="1"/>
  </si>
  <si>
    <t>器具庫1</t>
    <rPh sb="0" eb="3">
      <t>キグコ</t>
    </rPh>
    <phoneticPr fontId="1"/>
  </si>
  <si>
    <t>器具庫2</t>
    <rPh sb="0" eb="3">
      <t>キグコ</t>
    </rPh>
    <phoneticPr fontId="1"/>
  </si>
  <si>
    <t>保育室D</t>
    <rPh sb="0" eb="3">
      <t>ホイクシツ</t>
    </rPh>
    <phoneticPr fontId="1"/>
  </si>
  <si>
    <t>ルーバー</t>
    <phoneticPr fontId="1"/>
  </si>
  <si>
    <t>器具庫3</t>
    <rPh sb="0" eb="3">
      <t>キグコ</t>
    </rPh>
    <phoneticPr fontId="1"/>
  </si>
  <si>
    <t>保育室C</t>
    <rPh sb="0" eb="3">
      <t>ホイクシツ</t>
    </rPh>
    <phoneticPr fontId="1"/>
  </si>
  <si>
    <t>保育室B</t>
    <rPh sb="0" eb="3">
      <t>ホイクシツ</t>
    </rPh>
    <phoneticPr fontId="1"/>
  </si>
  <si>
    <t>器具庫4</t>
    <rPh sb="0" eb="3">
      <t>キグコ</t>
    </rPh>
    <phoneticPr fontId="1"/>
  </si>
  <si>
    <t>保育室A</t>
    <rPh sb="0" eb="3">
      <t>ホイクシツ</t>
    </rPh>
    <phoneticPr fontId="1"/>
  </si>
  <si>
    <t>八条認定こども園（保育棟）</t>
    <rPh sb="0" eb="2">
      <t>ハチジョウ</t>
    </rPh>
    <rPh sb="2" eb="4">
      <t>ニンテイ</t>
    </rPh>
    <rPh sb="7" eb="8">
      <t>エン</t>
    </rPh>
    <rPh sb="9" eb="11">
      <t>ホイク</t>
    </rPh>
    <rPh sb="11" eb="12">
      <t>ムネ</t>
    </rPh>
    <phoneticPr fontId="1"/>
  </si>
  <si>
    <t>廊下（１）</t>
    <rPh sb="0" eb="2">
      <t>ロウカ</t>
    </rPh>
    <phoneticPr fontId="1"/>
  </si>
  <si>
    <t>乳児室</t>
    <rPh sb="0" eb="3">
      <t>ニュウジシツ</t>
    </rPh>
    <phoneticPr fontId="1"/>
  </si>
  <si>
    <t>沐浴室兼便所</t>
    <rPh sb="0" eb="2">
      <t>モクヨク</t>
    </rPh>
    <rPh sb="2" eb="3">
      <t>シツ</t>
    </rPh>
    <rPh sb="3" eb="4">
      <t>ケン</t>
    </rPh>
    <rPh sb="4" eb="6">
      <t>ベンジョ</t>
    </rPh>
    <phoneticPr fontId="1"/>
  </si>
  <si>
    <t>授乳室</t>
    <rPh sb="0" eb="2">
      <t>ジュニュウ</t>
    </rPh>
    <rPh sb="2" eb="3">
      <t>シツ</t>
    </rPh>
    <phoneticPr fontId="1"/>
  </si>
  <si>
    <t>職員用便所（１）</t>
    <rPh sb="0" eb="3">
      <t>ショクインヨウ</t>
    </rPh>
    <rPh sb="3" eb="5">
      <t>ベンジョ</t>
    </rPh>
    <phoneticPr fontId="1"/>
  </si>
  <si>
    <t>職員用便所（２）</t>
    <rPh sb="0" eb="3">
      <t>ショクインヨウ</t>
    </rPh>
    <rPh sb="3" eb="5">
      <t>ベンジョ</t>
    </rPh>
    <phoneticPr fontId="1"/>
  </si>
  <si>
    <t>通路（１）</t>
    <rPh sb="0" eb="2">
      <t>ツウロ</t>
    </rPh>
    <phoneticPr fontId="1"/>
  </si>
  <si>
    <t>廊下（２）</t>
    <rPh sb="0" eb="2">
      <t>ロウカ</t>
    </rPh>
    <phoneticPr fontId="1"/>
  </si>
  <si>
    <t>調理員用更衣室</t>
    <rPh sb="0" eb="3">
      <t>チョウリイン</t>
    </rPh>
    <rPh sb="3" eb="4">
      <t>ヨウ</t>
    </rPh>
    <rPh sb="4" eb="7">
      <t>コウイシツ</t>
    </rPh>
    <phoneticPr fontId="1"/>
  </si>
  <si>
    <t>同上便所</t>
    <rPh sb="0" eb="2">
      <t>ドウジョウ</t>
    </rPh>
    <rPh sb="2" eb="4">
      <t>ベンジョ</t>
    </rPh>
    <phoneticPr fontId="1"/>
  </si>
  <si>
    <t>下処理室</t>
    <rPh sb="0" eb="1">
      <t>シタ</t>
    </rPh>
    <rPh sb="1" eb="4">
      <t>ショリシツ</t>
    </rPh>
    <phoneticPr fontId="1"/>
  </si>
  <si>
    <t>保育室（４）</t>
    <rPh sb="0" eb="3">
      <t>ホイクシツ</t>
    </rPh>
    <phoneticPr fontId="1"/>
  </si>
  <si>
    <t>便所（１）</t>
    <rPh sb="0" eb="2">
      <t>ベンジョ</t>
    </rPh>
    <phoneticPr fontId="1"/>
  </si>
  <si>
    <t>物品庫</t>
    <rPh sb="0" eb="3">
      <t>ブッピンコ</t>
    </rPh>
    <phoneticPr fontId="1"/>
  </si>
  <si>
    <t>保育室（３）</t>
    <rPh sb="0" eb="3">
      <t>ホイクシツ</t>
    </rPh>
    <phoneticPr fontId="1"/>
  </si>
  <si>
    <t>保育室（２）</t>
    <rPh sb="0" eb="3">
      <t>ホイクシツ</t>
    </rPh>
    <phoneticPr fontId="1"/>
  </si>
  <si>
    <t>絵本コーナー</t>
    <rPh sb="0" eb="2">
      <t>エホン</t>
    </rPh>
    <phoneticPr fontId="1"/>
  </si>
  <si>
    <t>便所（２）</t>
    <rPh sb="0" eb="2">
      <t>ベンジョ</t>
    </rPh>
    <phoneticPr fontId="1"/>
  </si>
  <si>
    <t>保育室（１）</t>
    <rPh sb="0" eb="3">
      <t>ホイクシツ</t>
    </rPh>
    <phoneticPr fontId="1"/>
  </si>
  <si>
    <t>テラス・外部</t>
    <rPh sb="4" eb="6">
      <t>ガイブ</t>
    </rPh>
    <phoneticPr fontId="1"/>
  </si>
  <si>
    <t>八条認定こども園（5歳児棟）</t>
    <rPh sb="0" eb="2">
      <t>ハチジョウ</t>
    </rPh>
    <rPh sb="2" eb="4">
      <t>ニンテイ</t>
    </rPh>
    <rPh sb="7" eb="8">
      <t>エン</t>
    </rPh>
    <rPh sb="10" eb="12">
      <t>サイジ</t>
    </rPh>
    <rPh sb="12" eb="13">
      <t>ムネ</t>
    </rPh>
    <phoneticPr fontId="1"/>
  </si>
  <si>
    <t>玄関横</t>
    <rPh sb="0" eb="2">
      <t>ゲンカン</t>
    </rPh>
    <rPh sb="2" eb="3">
      <t>ヨコ</t>
    </rPh>
    <phoneticPr fontId="1"/>
  </si>
  <si>
    <t>渡り廊下</t>
    <rPh sb="0" eb="1">
      <t>ワタ</t>
    </rPh>
    <rPh sb="2" eb="4">
      <t>ロウカ</t>
    </rPh>
    <phoneticPr fontId="1"/>
  </si>
  <si>
    <t>廊下４</t>
    <rPh sb="0" eb="2">
      <t>ロウカ</t>
    </rPh>
    <phoneticPr fontId="1"/>
  </si>
  <si>
    <t>倉庫１</t>
    <rPh sb="0" eb="2">
      <t>ソウコ</t>
    </rPh>
    <phoneticPr fontId="1"/>
  </si>
  <si>
    <t>手洗い場</t>
    <rPh sb="0" eb="2">
      <t>テアラ</t>
    </rPh>
    <rPh sb="3" eb="4">
      <t>バ</t>
    </rPh>
    <phoneticPr fontId="1"/>
  </si>
  <si>
    <t>幼児便所</t>
    <rPh sb="0" eb="2">
      <t>ヨウジ</t>
    </rPh>
    <rPh sb="2" eb="4">
      <t>ベンジョ</t>
    </rPh>
    <phoneticPr fontId="1"/>
  </si>
  <si>
    <t>前室</t>
    <rPh sb="0" eb="2">
      <t>ゼンシツ</t>
    </rPh>
    <phoneticPr fontId="1"/>
  </si>
  <si>
    <t>倉庫２</t>
    <rPh sb="0" eb="2">
      <t>ソウコ</t>
    </rPh>
    <phoneticPr fontId="1"/>
  </si>
  <si>
    <t>絵本室</t>
    <rPh sb="0" eb="3">
      <t>エホンシツ</t>
    </rPh>
    <phoneticPr fontId="1"/>
  </si>
  <si>
    <t>廊下２</t>
    <rPh sb="0" eb="2">
      <t>ロウカ</t>
    </rPh>
    <phoneticPr fontId="1"/>
  </si>
  <si>
    <t>職員室・保健室</t>
    <rPh sb="0" eb="3">
      <t>ショクインシツ</t>
    </rPh>
    <rPh sb="4" eb="7">
      <t>ホケンシツ</t>
    </rPh>
    <phoneticPr fontId="1"/>
  </si>
  <si>
    <t>八条認定こども園（4歳児棟）</t>
    <rPh sb="0" eb="2">
      <t>ハチジョウ</t>
    </rPh>
    <rPh sb="2" eb="4">
      <t>ニンテイ</t>
    </rPh>
    <rPh sb="7" eb="8">
      <t>エン</t>
    </rPh>
    <rPh sb="10" eb="11">
      <t>サイ</t>
    </rPh>
    <rPh sb="11" eb="12">
      <t>ジ</t>
    </rPh>
    <rPh sb="12" eb="13">
      <t>ムネ</t>
    </rPh>
    <phoneticPr fontId="1"/>
  </si>
  <si>
    <t>南昇降口</t>
    <rPh sb="0" eb="1">
      <t>ミナミ</t>
    </rPh>
    <rPh sb="1" eb="4">
      <t>ショウコウグチ</t>
    </rPh>
    <phoneticPr fontId="1"/>
  </si>
  <si>
    <t>4・5歳児ﾄｲﾚ</t>
    <rPh sb="3" eb="5">
      <t>サイジ</t>
    </rPh>
    <phoneticPr fontId="1"/>
  </si>
  <si>
    <t>スロープ</t>
    <phoneticPr fontId="1"/>
  </si>
  <si>
    <t>保育室（2歳）</t>
    <rPh sb="0" eb="3">
      <t>ホイクシツ</t>
    </rPh>
    <rPh sb="5" eb="6">
      <t>サイ</t>
    </rPh>
    <phoneticPr fontId="1"/>
  </si>
  <si>
    <t>沐浴室</t>
    <rPh sb="0" eb="3">
      <t>モクヨクシツ</t>
    </rPh>
    <phoneticPr fontId="1"/>
  </si>
  <si>
    <t>ほふく・乳児室</t>
    <rPh sb="4" eb="7">
      <t>ニュウジシツ</t>
    </rPh>
    <phoneticPr fontId="1"/>
  </si>
  <si>
    <t>便所1・2</t>
    <rPh sb="0" eb="2">
      <t>ベンジョ</t>
    </rPh>
    <phoneticPr fontId="1"/>
  </si>
  <si>
    <t>500φ</t>
    <phoneticPr fontId="1"/>
  </si>
  <si>
    <t>脱衣室</t>
    <rPh sb="0" eb="3">
      <t>ダツイシツ</t>
    </rPh>
    <phoneticPr fontId="1"/>
  </si>
  <si>
    <t>図面に番号無し</t>
    <rPh sb="0" eb="2">
      <t>ズメン</t>
    </rPh>
    <rPh sb="3" eb="5">
      <t>バンゴウ</t>
    </rPh>
    <rPh sb="5" eb="6">
      <t>ナ</t>
    </rPh>
    <phoneticPr fontId="1"/>
  </si>
  <si>
    <t>ﾕﾆｯﾄ附属品</t>
    <rPh sb="4" eb="6">
      <t>フゾク</t>
    </rPh>
    <rPh sb="6" eb="7">
      <t>ヒン</t>
    </rPh>
    <phoneticPr fontId="1"/>
  </si>
  <si>
    <t>廊下4・5</t>
    <rPh sb="0" eb="2">
      <t>ロウカ</t>
    </rPh>
    <phoneticPr fontId="1"/>
  </si>
  <si>
    <t>便所3</t>
    <rPh sb="0" eb="2">
      <t>ベンジョ</t>
    </rPh>
    <phoneticPr fontId="1"/>
  </si>
  <si>
    <t>倉庫1</t>
    <rPh sb="0" eb="2">
      <t>ソウコ</t>
    </rPh>
    <phoneticPr fontId="1"/>
  </si>
  <si>
    <t>休憩・処理室</t>
    <rPh sb="0" eb="2">
      <t>キュウケイ</t>
    </rPh>
    <rPh sb="3" eb="6">
      <t>ショリシツ</t>
    </rPh>
    <phoneticPr fontId="1"/>
  </si>
  <si>
    <t>承諾願に記載無し</t>
    <rPh sb="0" eb="2">
      <t>ショウダク</t>
    </rPh>
    <rPh sb="2" eb="3">
      <t>ネガイ</t>
    </rPh>
    <rPh sb="4" eb="6">
      <t>キサイ</t>
    </rPh>
    <rPh sb="6" eb="7">
      <t>ナ</t>
    </rPh>
    <phoneticPr fontId="1"/>
  </si>
  <si>
    <t>遊戯室兼ﾗﾝﾁﾙｰﾑ</t>
    <rPh sb="0" eb="3">
      <t>ユウギシツ</t>
    </rPh>
    <rPh sb="3" eb="4">
      <t>ケン</t>
    </rPh>
    <phoneticPr fontId="1"/>
  </si>
  <si>
    <t>倉庫2</t>
    <rPh sb="0" eb="2">
      <t>ソウコ</t>
    </rPh>
    <phoneticPr fontId="1"/>
  </si>
  <si>
    <t>倉庫3</t>
    <rPh sb="0" eb="2">
      <t>ソウコ</t>
    </rPh>
    <phoneticPr fontId="1"/>
  </si>
  <si>
    <t>子育て支援室</t>
    <rPh sb="0" eb="2">
      <t>コソダ</t>
    </rPh>
    <rPh sb="3" eb="6">
      <t>シエンシツ</t>
    </rPh>
    <phoneticPr fontId="1"/>
  </si>
  <si>
    <t>園児便所1</t>
    <rPh sb="0" eb="2">
      <t>エンジ</t>
    </rPh>
    <rPh sb="2" eb="4">
      <t>ベンジョ</t>
    </rPh>
    <phoneticPr fontId="1"/>
  </si>
  <si>
    <t>物干し</t>
    <rPh sb="0" eb="2">
      <t>モノホ</t>
    </rPh>
    <phoneticPr fontId="1"/>
  </si>
  <si>
    <t>保育室（3歳）</t>
    <rPh sb="0" eb="3">
      <t>ホイクシツ</t>
    </rPh>
    <phoneticPr fontId="1"/>
  </si>
  <si>
    <t>保育室（4歳）</t>
    <rPh sb="0" eb="3">
      <t>ホイクシツ</t>
    </rPh>
    <rPh sb="5" eb="6">
      <t>サイ</t>
    </rPh>
    <phoneticPr fontId="1"/>
  </si>
  <si>
    <t>園児便所2</t>
    <rPh sb="0" eb="2">
      <t>エンジ</t>
    </rPh>
    <rPh sb="2" eb="4">
      <t>ベンジョ</t>
    </rPh>
    <phoneticPr fontId="1"/>
  </si>
  <si>
    <t>保育室（5歳）</t>
    <rPh sb="0" eb="3">
      <t>ホイクシツ</t>
    </rPh>
    <rPh sb="5" eb="6">
      <t>サイ</t>
    </rPh>
    <phoneticPr fontId="1"/>
  </si>
  <si>
    <t>園児昇降口</t>
    <rPh sb="0" eb="2">
      <t>エンジ</t>
    </rPh>
    <rPh sb="2" eb="5">
      <t>ショウコウグチ</t>
    </rPh>
    <phoneticPr fontId="1"/>
  </si>
  <si>
    <t>竹野認定こども園（２）</t>
    <rPh sb="0" eb="2">
      <t>タケノ</t>
    </rPh>
    <rPh sb="2" eb="4">
      <t>ニンテイ</t>
    </rPh>
    <rPh sb="7" eb="8">
      <t>エン</t>
    </rPh>
    <phoneticPr fontId="1"/>
  </si>
  <si>
    <t>新田放課後児童クラブ</t>
    <rPh sb="0" eb="2">
      <t>ニッタ</t>
    </rPh>
    <rPh sb="2" eb="5">
      <t>ホウカゴ</t>
    </rPh>
    <rPh sb="5" eb="7">
      <t>ジドウ</t>
    </rPh>
    <phoneticPr fontId="1"/>
  </si>
  <si>
    <t>格子付</t>
    <rPh sb="0" eb="2">
      <t>コウシ</t>
    </rPh>
    <rPh sb="2" eb="3">
      <t>ツキ</t>
    </rPh>
    <phoneticPr fontId="1"/>
  </si>
  <si>
    <t>保育室(1)</t>
    <rPh sb="0" eb="3">
      <t>ホイクシツ</t>
    </rPh>
    <phoneticPr fontId="1"/>
  </si>
  <si>
    <t>ままごとコーナー</t>
    <phoneticPr fontId="1"/>
  </si>
  <si>
    <t>教具庫</t>
    <rPh sb="0" eb="2">
      <t>キョウグ</t>
    </rPh>
    <rPh sb="2" eb="3">
      <t>コ</t>
    </rPh>
    <phoneticPr fontId="1"/>
  </si>
  <si>
    <t>保育室(2)</t>
    <rPh sb="0" eb="3">
      <t>ホイクシツ</t>
    </rPh>
    <phoneticPr fontId="1"/>
  </si>
  <si>
    <t>洗面コーナー</t>
    <rPh sb="0" eb="2">
      <t>センメン</t>
    </rPh>
    <phoneticPr fontId="1"/>
  </si>
  <si>
    <t>便所入口</t>
    <rPh sb="0" eb="2">
      <t>ベンジョ</t>
    </rPh>
    <rPh sb="2" eb="4">
      <t>イリグチ</t>
    </rPh>
    <phoneticPr fontId="1"/>
  </si>
  <si>
    <t>職員室前通路</t>
    <rPh sb="0" eb="3">
      <t>ショクインシツ</t>
    </rPh>
    <rPh sb="3" eb="4">
      <t>マエ</t>
    </rPh>
    <rPh sb="4" eb="6">
      <t>ツウロ</t>
    </rPh>
    <phoneticPr fontId="1"/>
  </si>
  <si>
    <t>教具庫</t>
    <rPh sb="0" eb="3">
      <t>キョウグコ</t>
    </rPh>
    <phoneticPr fontId="1"/>
  </si>
  <si>
    <t>日高放課後児童クラブ</t>
    <rPh sb="0" eb="2">
      <t>ヒダカ</t>
    </rPh>
    <rPh sb="2" eb="5">
      <t>ホウカゴ</t>
    </rPh>
    <rPh sb="5" eb="7">
      <t>ジドウ</t>
    </rPh>
    <phoneticPr fontId="1"/>
  </si>
  <si>
    <t>職員通用口</t>
    <rPh sb="0" eb="2">
      <t>ショクイン</t>
    </rPh>
    <rPh sb="2" eb="5">
      <t>ツウヨウグチ</t>
    </rPh>
    <phoneticPr fontId="1"/>
  </si>
  <si>
    <t>職員便所</t>
    <rPh sb="0" eb="4">
      <t>ショクインベンジョ</t>
    </rPh>
    <phoneticPr fontId="1"/>
  </si>
  <si>
    <t>ミラー灯</t>
    <rPh sb="3" eb="4">
      <t>トウ</t>
    </rPh>
    <phoneticPr fontId="1"/>
  </si>
  <si>
    <t>資料室</t>
    <rPh sb="0" eb="3">
      <t>シリョウシツ</t>
    </rPh>
    <phoneticPr fontId="1"/>
  </si>
  <si>
    <t>読書ｺｰﾅｰ</t>
    <rPh sb="0" eb="2">
      <t>ドクショ</t>
    </rPh>
    <phoneticPr fontId="1"/>
  </si>
  <si>
    <t>ﾜｰｸｽﾍﾟｰｽ</t>
    <phoneticPr fontId="1"/>
  </si>
  <si>
    <t>物入C</t>
    <rPh sb="0" eb="2">
      <t>モノイレ</t>
    </rPh>
    <phoneticPr fontId="1"/>
  </si>
  <si>
    <t>物入B</t>
    <rPh sb="0" eb="2">
      <t>モノイレ</t>
    </rPh>
    <phoneticPr fontId="1"/>
  </si>
  <si>
    <t>ｽﾃｰｼﾞ</t>
    <phoneticPr fontId="1"/>
  </si>
  <si>
    <t>屋外器具庫</t>
    <rPh sb="0" eb="2">
      <t>オクガイ</t>
    </rPh>
    <rPh sb="2" eb="5">
      <t>キグコ</t>
    </rPh>
    <phoneticPr fontId="1"/>
  </si>
  <si>
    <t>保育室A</t>
    <rPh sb="0" eb="2">
      <t>ホイク</t>
    </rPh>
    <rPh sb="2" eb="3">
      <t>シツ</t>
    </rPh>
    <phoneticPr fontId="1"/>
  </si>
  <si>
    <t>同上</t>
    <rPh sb="0" eb="2">
      <t>ドウジョウ</t>
    </rPh>
    <phoneticPr fontId="1"/>
  </si>
  <si>
    <t>物入D</t>
    <rPh sb="0" eb="2">
      <t>モノイレ</t>
    </rPh>
    <phoneticPr fontId="1"/>
  </si>
  <si>
    <t>物入E</t>
    <rPh sb="0" eb="2">
      <t>モノイレ</t>
    </rPh>
    <phoneticPr fontId="1"/>
  </si>
  <si>
    <t>屋外</t>
    <rPh sb="0" eb="2">
      <t>オクガイ</t>
    </rPh>
    <phoneticPr fontId="1"/>
  </si>
  <si>
    <t>ポールライト</t>
    <phoneticPr fontId="1"/>
  </si>
  <si>
    <t>小坂放課後児童クラブ</t>
    <rPh sb="0" eb="2">
      <t>オサカ</t>
    </rPh>
    <rPh sb="2" eb="5">
      <t>ホウカゴ</t>
    </rPh>
    <rPh sb="5" eb="7">
      <t>ジドウ</t>
    </rPh>
    <phoneticPr fontId="1"/>
  </si>
  <si>
    <t>玄関昇降口</t>
    <rPh sb="0" eb="2">
      <t>ゲンカン</t>
    </rPh>
    <rPh sb="2" eb="5">
      <t>ショウコウグチ</t>
    </rPh>
    <phoneticPr fontId="1"/>
  </si>
  <si>
    <t>LED済み</t>
    <rPh sb="3" eb="4">
      <t>ズ</t>
    </rPh>
    <phoneticPr fontId="1"/>
  </si>
  <si>
    <t>他に1台LED済みあり</t>
    <rPh sb="0" eb="1">
      <t>ホカ</t>
    </rPh>
    <rPh sb="3" eb="4">
      <t>ダイ</t>
    </rPh>
    <rPh sb="7" eb="8">
      <t>ズ</t>
    </rPh>
    <phoneticPr fontId="1"/>
  </si>
  <si>
    <t>職員室の奥</t>
    <rPh sb="0" eb="3">
      <t>ショクインシツ</t>
    </rPh>
    <rPh sb="4" eb="5">
      <t>オク</t>
    </rPh>
    <phoneticPr fontId="1"/>
  </si>
  <si>
    <t>職員用便所</t>
    <rPh sb="0" eb="2">
      <t>ショクイン</t>
    </rPh>
    <rPh sb="2" eb="3">
      <t>ヨウ</t>
    </rPh>
    <rPh sb="3" eb="5">
      <t>ベンジョ</t>
    </rPh>
    <phoneticPr fontId="1"/>
  </si>
  <si>
    <t>ガード付き、要足場</t>
    <rPh sb="3" eb="4">
      <t>ツ</t>
    </rPh>
    <rPh sb="6" eb="7">
      <t>ヨウ</t>
    </rPh>
    <rPh sb="7" eb="9">
      <t>アシバ</t>
    </rPh>
    <phoneticPr fontId="1"/>
  </si>
  <si>
    <t>手洗室</t>
    <rPh sb="0" eb="2">
      <t>テアラ</t>
    </rPh>
    <rPh sb="2" eb="3">
      <t>シツ</t>
    </rPh>
    <phoneticPr fontId="1"/>
  </si>
  <si>
    <t>便所内通路</t>
    <rPh sb="0" eb="3">
      <t>ベンジョナイ</t>
    </rPh>
    <rPh sb="3" eb="5">
      <t>ツウロ</t>
    </rPh>
    <phoneticPr fontId="1"/>
  </si>
  <si>
    <t>立野庁舎（社会福祉課）</t>
    <rPh sb="0" eb="2">
      <t>タチノ</t>
    </rPh>
    <rPh sb="2" eb="4">
      <t>チョウシャ</t>
    </rPh>
    <rPh sb="5" eb="7">
      <t>シャカイ</t>
    </rPh>
    <rPh sb="7" eb="10">
      <t>フクシカ</t>
    </rPh>
    <phoneticPr fontId="1"/>
  </si>
  <si>
    <t>ピロティー</t>
    <phoneticPr fontId="1"/>
  </si>
  <si>
    <t>廊下1-1</t>
    <rPh sb="0" eb="2">
      <t>ロウカ</t>
    </rPh>
    <phoneticPr fontId="1"/>
  </si>
  <si>
    <t>事務室1-1</t>
    <rPh sb="0" eb="3">
      <t>ジムシツ</t>
    </rPh>
    <phoneticPr fontId="1"/>
  </si>
  <si>
    <t>倉庫1-1</t>
    <rPh sb="0" eb="2">
      <t>ソウコ</t>
    </rPh>
    <phoneticPr fontId="1"/>
  </si>
  <si>
    <t>PS1-1</t>
    <phoneticPr fontId="1"/>
  </si>
  <si>
    <t>廊下1-2</t>
    <rPh sb="0" eb="2">
      <t>ロウカ</t>
    </rPh>
    <phoneticPr fontId="1"/>
  </si>
  <si>
    <t>M-WC</t>
    <phoneticPr fontId="1"/>
  </si>
  <si>
    <t>H-WC</t>
    <phoneticPr fontId="1"/>
  </si>
  <si>
    <t>F-WC</t>
    <phoneticPr fontId="1"/>
  </si>
  <si>
    <t>職員玄関</t>
    <rPh sb="0" eb="2">
      <t>ショクイン</t>
    </rPh>
    <rPh sb="2" eb="4">
      <t>ゲンカン</t>
    </rPh>
    <phoneticPr fontId="1"/>
  </si>
  <si>
    <t>階段1</t>
    <rPh sb="0" eb="2">
      <t>カイダン</t>
    </rPh>
    <phoneticPr fontId="1"/>
  </si>
  <si>
    <t>熱線ｾﾝｻｰ付</t>
    <rPh sb="0" eb="2">
      <t>ネッセン</t>
    </rPh>
    <rPh sb="6" eb="7">
      <t>ツ</t>
    </rPh>
    <phoneticPr fontId="1"/>
  </si>
  <si>
    <t>事務室1-2</t>
    <rPh sb="0" eb="3">
      <t>ジムシツ</t>
    </rPh>
    <phoneticPr fontId="1"/>
  </si>
  <si>
    <t>1台LED化済</t>
    <rPh sb="1" eb="2">
      <t>ダイ</t>
    </rPh>
    <rPh sb="5" eb="6">
      <t>カ</t>
    </rPh>
    <rPh sb="6" eb="7">
      <t>スミ</t>
    </rPh>
    <phoneticPr fontId="1"/>
  </si>
  <si>
    <t>課長室</t>
    <rPh sb="0" eb="3">
      <t>カチョウシツ</t>
    </rPh>
    <phoneticPr fontId="1"/>
  </si>
  <si>
    <t>打合せ室</t>
    <rPh sb="0" eb="2">
      <t>ウチアワ</t>
    </rPh>
    <rPh sb="3" eb="4">
      <t>シツ</t>
    </rPh>
    <phoneticPr fontId="1"/>
  </si>
  <si>
    <t>相談室1-1</t>
    <rPh sb="0" eb="3">
      <t>ソウダンシツ</t>
    </rPh>
    <phoneticPr fontId="1"/>
  </si>
  <si>
    <t>相談室1-2</t>
    <rPh sb="0" eb="3">
      <t>ソウダンシツ</t>
    </rPh>
    <phoneticPr fontId="1"/>
  </si>
  <si>
    <t>倉庫1-2</t>
    <rPh sb="0" eb="2">
      <t>ソウコ</t>
    </rPh>
    <phoneticPr fontId="1"/>
  </si>
  <si>
    <t>部長室</t>
    <rPh sb="0" eb="3">
      <t>ブチョウシツ</t>
    </rPh>
    <phoneticPr fontId="1"/>
  </si>
  <si>
    <t>多目的ロビー</t>
    <rPh sb="0" eb="3">
      <t>タモクテキ</t>
    </rPh>
    <phoneticPr fontId="1"/>
  </si>
  <si>
    <t>倉庫1-6</t>
    <rPh sb="0" eb="2">
      <t>ソウコ</t>
    </rPh>
    <phoneticPr fontId="1"/>
  </si>
  <si>
    <t>昇降ﾘﾌﾀｰ操作</t>
    <rPh sb="0" eb="2">
      <t>ショウコウ</t>
    </rPh>
    <rPh sb="6" eb="8">
      <t>ソウサ</t>
    </rPh>
    <phoneticPr fontId="1"/>
  </si>
  <si>
    <t>舞台</t>
    <rPh sb="0" eb="2">
      <t>ブタイ</t>
    </rPh>
    <phoneticPr fontId="1"/>
  </si>
  <si>
    <t>倉庫1-4</t>
    <rPh sb="0" eb="2">
      <t>ソウコ</t>
    </rPh>
    <phoneticPr fontId="1"/>
  </si>
  <si>
    <t>倉庫1-5</t>
    <rPh sb="0" eb="2">
      <t>ソウコ</t>
    </rPh>
    <phoneticPr fontId="1"/>
  </si>
  <si>
    <t>歩廊</t>
    <rPh sb="0" eb="2">
      <t>ホロウ</t>
    </rPh>
    <phoneticPr fontId="1"/>
  </si>
  <si>
    <t>立野庁舎（健康増進課）</t>
    <rPh sb="0" eb="2">
      <t>タチノ</t>
    </rPh>
    <rPh sb="2" eb="4">
      <t>チョウシャ</t>
    </rPh>
    <rPh sb="5" eb="7">
      <t>ケンコウ</t>
    </rPh>
    <rPh sb="7" eb="10">
      <t>ゾウシンカ</t>
    </rPh>
    <phoneticPr fontId="1"/>
  </si>
  <si>
    <t>会議室1-5</t>
    <rPh sb="0" eb="3">
      <t>カイギシツ</t>
    </rPh>
    <phoneticPr fontId="1"/>
  </si>
  <si>
    <t>廊下1-3</t>
    <rPh sb="0" eb="2">
      <t>ロウカ</t>
    </rPh>
    <phoneticPr fontId="1"/>
  </si>
  <si>
    <t>事務室1-3</t>
    <rPh sb="0" eb="3">
      <t>ジムシツ</t>
    </rPh>
    <phoneticPr fontId="1"/>
  </si>
  <si>
    <t>倉庫1-11</t>
    <rPh sb="0" eb="2">
      <t>ソウコ</t>
    </rPh>
    <phoneticPr fontId="1"/>
  </si>
  <si>
    <t>倉庫1-12</t>
    <rPh sb="0" eb="2">
      <t>ソウコ</t>
    </rPh>
    <phoneticPr fontId="1"/>
  </si>
  <si>
    <t>前室1-1</t>
    <rPh sb="0" eb="2">
      <t>ゼンシツ</t>
    </rPh>
    <phoneticPr fontId="1"/>
  </si>
  <si>
    <t>倉庫1-9</t>
    <rPh sb="0" eb="2">
      <t>ソウコ</t>
    </rPh>
    <phoneticPr fontId="1"/>
  </si>
  <si>
    <t>倉庫1-10</t>
    <rPh sb="0" eb="2">
      <t>ソウコ</t>
    </rPh>
    <phoneticPr fontId="1"/>
  </si>
  <si>
    <t>前室1-2</t>
    <rPh sb="0" eb="2">
      <t>ゼンシツ</t>
    </rPh>
    <phoneticPr fontId="1"/>
  </si>
  <si>
    <t>廊下1-5</t>
    <rPh sb="0" eb="2">
      <t>ロウカ</t>
    </rPh>
    <phoneticPr fontId="1"/>
  </si>
  <si>
    <t>会議室1-6</t>
    <rPh sb="0" eb="3">
      <t>カイギシツ</t>
    </rPh>
    <phoneticPr fontId="1"/>
  </si>
  <si>
    <t>事務室1-4</t>
    <rPh sb="0" eb="3">
      <t>ジムシツ</t>
    </rPh>
    <phoneticPr fontId="1"/>
  </si>
  <si>
    <t>会議室1-2</t>
    <rPh sb="0" eb="3">
      <t>カイギシツ</t>
    </rPh>
    <phoneticPr fontId="1"/>
  </si>
  <si>
    <t>会議室1-3</t>
    <rPh sb="0" eb="3">
      <t>カイギシツ</t>
    </rPh>
    <phoneticPr fontId="1"/>
  </si>
  <si>
    <t>会議室1-4</t>
    <rPh sb="0" eb="3">
      <t>カイギシツ</t>
    </rPh>
    <phoneticPr fontId="1"/>
  </si>
  <si>
    <t>更衣室（F）</t>
    <rPh sb="0" eb="3">
      <t>コウイシツ</t>
    </rPh>
    <phoneticPr fontId="1"/>
  </si>
  <si>
    <t>更衣室（M）-1</t>
    <rPh sb="0" eb="3">
      <t>コウイシツ</t>
    </rPh>
    <phoneticPr fontId="1"/>
  </si>
  <si>
    <t>更衣室（M）-2</t>
    <rPh sb="0" eb="3">
      <t>コウイシツ</t>
    </rPh>
    <phoneticPr fontId="1"/>
  </si>
  <si>
    <t>干場</t>
    <rPh sb="0" eb="2">
      <t>ホシバ</t>
    </rPh>
    <phoneticPr fontId="1"/>
  </si>
  <si>
    <t>立野庁舎（休日診療所）</t>
    <rPh sb="0" eb="2">
      <t>タチノ</t>
    </rPh>
    <rPh sb="2" eb="4">
      <t>チョウシャ</t>
    </rPh>
    <rPh sb="5" eb="7">
      <t>キュウジツ</t>
    </rPh>
    <rPh sb="7" eb="10">
      <t>シンリョウショ</t>
    </rPh>
    <phoneticPr fontId="1"/>
  </si>
  <si>
    <t>待合室</t>
    <rPh sb="0" eb="3">
      <t>マチアイシツ</t>
    </rPh>
    <phoneticPr fontId="1"/>
  </si>
  <si>
    <t>DS</t>
    <phoneticPr fontId="1"/>
  </si>
  <si>
    <t>倉庫1-7</t>
    <rPh sb="0" eb="2">
      <t>ソウコ</t>
    </rPh>
    <phoneticPr fontId="1"/>
  </si>
  <si>
    <t>看護師更衣室</t>
    <rPh sb="0" eb="3">
      <t>カンゴシ</t>
    </rPh>
    <rPh sb="3" eb="6">
      <t>コウイシツ</t>
    </rPh>
    <phoneticPr fontId="1"/>
  </si>
  <si>
    <t>廊下1-4</t>
    <rPh sb="0" eb="2">
      <t>ロウカ</t>
    </rPh>
    <phoneticPr fontId="1"/>
  </si>
  <si>
    <t>医師控室</t>
    <rPh sb="0" eb="2">
      <t>イシ</t>
    </rPh>
    <rPh sb="2" eb="3">
      <t>ヒカ</t>
    </rPh>
    <rPh sb="3" eb="4">
      <t>シツ</t>
    </rPh>
    <phoneticPr fontId="1"/>
  </si>
  <si>
    <t>処置室</t>
    <rPh sb="0" eb="3">
      <t>ショチシツ</t>
    </rPh>
    <phoneticPr fontId="1"/>
  </si>
  <si>
    <t>診察室1</t>
    <rPh sb="0" eb="3">
      <t>シンサツシツ</t>
    </rPh>
    <phoneticPr fontId="1"/>
  </si>
  <si>
    <t>受付・調剤室</t>
    <rPh sb="0" eb="2">
      <t>ウケツケ</t>
    </rPh>
    <rPh sb="3" eb="6">
      <t>チョウザイシツ</t>
    </rPh>
    <phoneticPr fontId="1"/>
  </si>
  <si>
    <t>立野庁舎（高齢者支援課・介護保険課・地域包括C）</t>
    <rPh sb="0" eb="2">
      <t>タチノ</t>
    </rPh>
    <rPh sb="2" eb="4">
      <t>チョウシャ</t>
    </rPh>
    <rPh sb="5" eb="8">
      <t>コウレイシャ</t>
    </rPh>
    <rPh sb="8" eb="11">
      <t>シエンカ</t>
    </rPh>
    <rPh sb="12" eb="14">
      <t>カイゴ</t>
    </rPh>
    <rPh sb="14" eb="16">
      <t>ホケン</t>
    </rPh>
    <rPh sb="16" eb="17">
      <t>カ</t>
    </rPh>
    <rPh sb="18" eb="20">
      <t>チイキ</t>
    </rPh>
    <rPh sb="20" eb="22">
      <t>ホウカツ</t>
    </rPh>
    <phoneticPr fontId="1"/>
  </si>
  <si>
    <t>廊下2-1</t>
    <rPh sb="0" eb="2">
      <t>ロウカ</t>
    </rPh>
    <phoneticPr fontId="1"/>
  </si>
  <si>
    <t>多目的室</t>
    <rPh sb="0" eb="3">
      <t>タモクテキ</t>
    </rPh>
    <rPh sb="3" eb="4">
      <t>シツ</t>
    </rPh>
    <phoneticPr fontId="1"/>
  </si>
  <si>
    <t>事務室2-1</t>
    <rPh sb="0" eb="3">
      <t>ジムシツ</t>
    </rPh>
    <phoneticPr fontId="1"/>
  </si>
  <si>
    <t>事務室2-2</t>
    <rPh sb="0" eb="3">
      <t>ジムシツ</t>
    </rPh>
    <phoneticPr fontId="1"/>
  </si>
  <si>
    <t>倉庫2-1</t>
    <rPh sb="0" eb="2">
      <t>ソウコ</t>
    </rPh>
    <phoneticPr fontId="1"/>
  </si>
  <si>
    <t>中央階段</t>
    <rPh sb="0" eb="2">
      <t>チュウオウ</t>
    </rPh>
    <rPh sb="2" eb="4">
      <t>カイダン</t>
    </rPh>
    <phoneticPr fontId="1"/>
  </si>
  <si>
    <t>PS2-1</t>
    <phoneticPr fontId="1"/>
  </si>
  <si>
    <t>事務室2-3</t>
    <rPh sb="0" eb="3">
      <t>ジムシツ</t>
    </rPh>
    <phoneticPr fontId="1"/>
  </si>
  <si>
    <t>相談室2-1</t>
    <rPh sb="0" eb="3">
      <t>ソウダンシツ</t>
    </rPh>
    <phoneticPr fontId="1"/>
  </si>
  <si>
    <t>更衣休憩室（M）</t>
    <rPh sb="0" eb="2">
      <t>コウイ</t>
    </rPh>
    <rPh sb="2" eb="5">
      <t>キュウケイシツ</t>
    </rPh>
    <phoneticPr fontId="1"/>
  </si>
  <si>
    <t>給湯室2-1</t>
    <rPh sb="0" eb="3">
      <t>キュウトウシツ</t>
    </rPh>
    <phoneticPr fontId="1"/>
  </si>
  <si>
    <t>更衣・休憩室（F）</t>
    <rPh sb="0" eb="2">
      <t>コウイ</t>
    </rPh>
    <rPh sb="3" eb="6">
      <t>キュウケイシツ</t>
    </rPh>
    <phoneticPr fontId="1"/>
  </si>
  <si>
    <t>サーバー室</t>
    <rPh sb="4" eb="5">
      <t>シツ</t>
    </rPh>
    <phoneticPr fontId="1"/>
  </si>
  <si>
    <t>立野庁舎（福祉監査課）</t>
    <rPh sb="0" eb="2">
      <t>タチノ</t>
    </rPh>
    <rPh sb="2" eb="4">
      <t>チョウシャ</t>
    </rPh>
    <rPh sb="5" eb="7">
      <t>フクシ</t>
    </rPh>
    <rPh sb="7" eb="9">
      <t>カンサ</t>
    </rPh>
    <rPh sb="9" eb="10">
      <t>カ</t>
    </rPh>
    <phoneticPr fontId="1"/>
  </si>
  <si>
    <t>相談室2-2</t>
    <rPh sb="0" eb="3">
      <t>ソウダンシツ</t>
    </rPh>
    <phoneticPr fontId="1"/>
  </si>
  <si>
    <t>給湯室2-2</t>
    <rPh sb="0" eb="3">
      <t>キュウトウシツ</t>
    </rPh>
    <phoneticPr fontId="1"/>
  </si>
  <si>
    <t>階段3</t>
    <rPh sb="0" eb="2">
      <t>カイダン</t>
    </rPh>
    <phoneticPr fontId="1"/>
  </si>
  <si>
    <t>廊下2-3</t>
    <rPh sb="0" eb="2">
      <t>ロウカ</t>
    </rPh>
    <phoneticPr fontId="1"/>
  </si>
  <si>
    <t>乾燥室2-1</t>
    <rPh sb="0" eb="3">
      <t>カンソウシツ</t>
    </rPh>
    <phoneticPr fontId="1"/>
  </si>
  <si>
    <t>乾燥室2-2</t>
    <rPh sb="0" eb="3">
      <t>カンソウシツ</t>
    </rPh>
    <phoneticPr fontId="1"/>
  </si>
  <si>
    <t>訪問看護ステーション1</t>
    <rPh sb="0" eb="2">
      <t>ホウモン</t>
    </rPh>
    <rPh sb="2" eb="4">
      <t>カンゴ</t>
    </rPh>
    <phoneticPr fontId="1"/>
  </si>
  <si>
    <t>訪問看護ステーション2</t>
    <rPh sb="0" eb="2">
      <t>ホウモン</t>
    </rPh>
    <rPh sb="2" eb="4">
      <t>カンゴ</t>
    </rPh>
    <phoneticPr fontId="1"/>
  </si>
  <si>
    <t>訪問看護ステーション3</t>
    <rPh sb="0" eb="2">
      <t>ホウモン</t>
    </rPh>
    <rPh sb="2" eb="4">
      <t>カンゴ</t>
    </rPh>
    <phoneticPr fontId="1"/>
  </si>
  <si>
    <t>倉庫2-2</t>
    <rPh sb="0" eb="2">
      <t>ソウコ</t>
    </rPh>
    <phoneticPr fontId="1"/>
  </si>
  <si>
    <t>立野庁舎（健診・事業エリア）</t>
    <rPh sb="0" eb="2">
      <t>タチノ</t>
    </rPh>
    <rPh sb="2" eb="4">
      <t>チョウシャ</t>
    </rPh>
    <rPh sb="5" eb="7">
      <t>ケンシン</t>
    </rPh>
    <rPh sb="8" eb="10">
      <t>ジギョウ</t>
    </rPh>
    <phoneticPr fontId="1"/>
  </si>
  <si>
    <t>廊下2-2</t>
    <rPh sb="0" eb="2">
      <t>ロウカ</t>
    </rPh>
    <phoneticPr fontId="1"/>
  </si>
  <si>
    <t>プレイルーム</t>
    <phoneticPr fontId="1"/>
  </si>
  <si>
    <t>相談室2-3</t>
    <rPh sb="0" eb="3">
      <t>ソウダンシツ</t>
    </rPh>
    <phoneticPr fontId="1"/>
  </si>
  <si>
    <t>栄養指導室</t>
    <rPh sb="0" eb="2">
      <t>エイヨウ</t>
    </rPh>
    <rPh sb="2" eb="5">
      <t>シドウシツ</t>
    </rPh>
    <phoneticPr fontId="1"/>
  </si>
  <si>
    <t>授乳室</t>
    <rPh sb="0" eb="3">
      <t>ジュニュウシツ</t>
    </rPh>
    <phoneticPr fontId="1"/>
  </si>
  <si>
    <t>診察室2-1</t>
    <rPh sb="0" eb="3">
      <t>シンサツシツ</t>
    </rPh>
    <phoneticPr fontId="1"/>
  </si>
  <si>
    <t>診察室2-2</t>
    <rPh sb="0" eb="3">
      <t>シンサツシツ</t>
    </rPh>
    <phoneticPr fontId="1"/>
  </si>
  <si>
    <t>診察室2-3</t>
    <rPh sb="0" eb="3">
      <t>シンサツシツ</t>
    </rPh>
    <phoneticPr fontId="1"/>
  </si>
  <si>
    <t>救護室</t>
    <rPh sb="0" eb="3">
      <t>キュウゴシツ</t>
    </rPh>
    <phoneticPr fontId="1"/>
  </si>
  <si>
    <t>倉庫2-3</t>
    <rPh sb="0" eb="2">
      <t>ソウコ</t>
    </rPh>
    <phoneticPr fontId="1"/>
  </si>
  <si>
    <t>倉庫2-4</t>
    <rPh sb="0" eb="2">
      <t>ソウコ</t>
    </rPh>
    <phoneticPr fontId="1"/>
  </si>
  <si>
    <t>器材準備室</t>
    <rPh sb="0" eb="2">
      <t>キザイ</t>
    </rPh>
    <rPh sb="2" eb="5">
      <t>ジュンビシツ</t>
    </rPh>
    <phoneticPr fontId="1"/>
  </si>
  <si>
    <t>前室2-1</t>
    <rPh sb="0" eb="2">
      <t>ゼンシツ</t>
    </rPh>
    <phoneticPr fontId="1"/>
  </si>
  <si>
    <t>廊下2-4</t>
    <rPh sb="0" eb="2">
      <t>ロウカ</t>
    </rPh>
    <phoneticPr fontId="1"/>
  </si>
  <si>
    <t>階段4</t>
    <rPh sb="0" eb="2">
      <t>カイダン</t>
    </rPh>
    <phoneticPr fontId="1"/>
  </si>
  <si>
    <t>洗濯室2-2</t>
    <rPh sb="0" eb="3">
      <t>センタクシツ</t>
    </rPh>
    <phoneticPr fontId="1"/>
  </si>
  <si>
    <t>立野庁舎（外部・その他）</t>
    <rPh sb="0" eb="2">
      <t>タチノ</t>
    </rPh>
    <rPh sb="2" eb="4">
      <t>チョウシャ</t>
    </rPh>
    <rPh sb="5" eb="7">
      <t>ガイブ</t>
    </rPh>
    <rPh sb="10" eb="11">
      <t>タ</t>
    </rPh>
    <phoneticPr fontId="1"/>
  </si>
  <si>
    <t>倉庫1-3</t>
    <rPh sb="0" eb="2">
      <t>ソウコ</t>
    </rPh>
    <phoneticPr fontId="1"/>
  </si>
  <si>
    <t>消火ポンプ室</t>
    <rPh sb="0" eb="2">
      <t>ショウカ</t>
    </rPh>
    <rPh sb="5" eb="6">
      <t>シツ</t>
    </rPh>
    <phoneticPr fontId="1"/>
  </si>
  <si>
    <t>空調機械室</t>
    <rPh sb="0" eb="2">
      <t>クウチョウ</t>
    </rPh>
    <rPh sb="2" eb="5">
      <t>キカイシツ</t>
    </rPh>
    <phoneticPr fontId="1"/>
  </si>
  <si>
    <t>介護保険課上</t>
    <rPh sb="0" eb="2">
      <t>カイゴ</t>
    </rPh>
    <rPh sb="2" eb="5">
      <t>ホケンカ</t>
    </rPh>
    <rPh sb="5" eb="6">
      <t>ウエ</t>
    </rPh>
    <phoneticPr fontId="1"/>
  </si>
  <si>
    <t>EV機械室</t>
    <rPh sb="2" eb="5">
      <t>キカイシツ</t>
    </rPh>
    <phoneticPr fontId="1"/>
  </si>
  <si>
    <t>健診エリア上</t>
    <rPh sb="0" eb="2">
      <t>ケンシン</t>
    </rPh>
    <rPh sb="5" eb="6">
      <t>ウエ</t>
    </rPh>
    <phoneticPr fontId="1"/>
  </si>
  <si>
    <t>北但広域療育センター（１）</t>
    <phoneticPr fontId="1"/>
  </si>
  <si>
    <t>ポーチ・軒下</t>
    <rPh sb="4" eb="6">
      <t>ノキシタ</t>
    </rPh>
    <phoneticPr fontId="1"/>
  </si>
  <si>
    <t>玄関１</t>
    <rPh sb="0" eb="2">
      <t>ゲンカン</t>
    </rPh>
    <phoneticPr fontId="1"/>
  </si>
  <si>
    <t>待合・情報コーナー</t>
    <rPh sb="0" eb="2">
      <t>マチアイ</t>
    </rPh>
    <rPh sb="3" eb="5">
      <t>ジョウホウ</t>
    </rPh>
    <phoneticPr fontId="1"/>
  </si>
  <si>
    <t>機能訓練室</t>
    <rPh sb="0" eb="2">
      <t>キノウ</t>
    </rPh>
    <rPh sb="2" eb="5">
      <t>クンレンシツ</t>
    </rPh>
    <phoneticPr fontId="1"/>
  </si>
  <si>
    <t>食堂</t>
    <rPh sb="0" eb="2">
      <t>ショクドウ</t>
    </rPh>
    <phoneticPr fontId="1"/>
  </si>
  <si>
    <t>通路１</t>
    <rPh sb="0" eb="2">
      <t>ツウロ</t>
    </rPh>
    <phoneticPr fontId="1"/>
  </si>
  <si>
    <t>倉庫５</t>
    <rPh sb="0" eb="2">
      <t>ソウコ</t>
    </rPh>
    <phoneticPr fontId="1"/>
  </si>
  <si>
    <t>便所１</t>
    <rPh sb="0" eb="2">
      <t>ベンジョ</t>
    </rPh>
    <phoneticPr fontId="1"/>
  </si>
  <si>
    <t>事務所２</t>
    <rPh sb="0" eb="3">
      <t>ジムショ</t>
    </rPh>
    <phoneticPr fontId="1"/>
  </si>
  <si>
    <t>特殊浴場</t>
    <rPh sb="0" eb="2">
      <t>トクシュ</t>
    </rPh>
    <rPh sb="2" eb="4">
      <t>ヨクジョウ</t>
    </rPh>
    <phoneticPr fontId="1"/>
  </si>
  <si>
    <t>便所２</t>
    <rPh sb="0" eb="2">
      <t>ベンジョ</t>
    </rPh>
    <phoneticPr fontId="1"/>
  </si>
  <si>
    <t>倉庫４</t>
    <rPh sb="0" eb="2">
      <t>ソウコ</t>
    </rPh>
    <phoneticPr fontId="1"/>
  </si>
  <si>
    <t>作業室</t>
    <rPh sb="0" eb="3">
      <t>サギョウシツ</t>
    </rPh>
    <phoneticPr fontId="1"/>
  </si>
  <si>
    <t>便所３</t>
    <rPh sb="0" eb="2">
      <t>ベンジョ</t>
    </rPh>
    <phoneticPr fontId="1"/>
  </si>
  <si>
    <t>屋外倉庫１</t>
    <rPh sb="0" eb="2">
      <t>オクガイ</t>
    </rPh>
    <rPh sb="2" eb="4">
      <t>ソウコ</t>
    </rPh>
    <phoneticPr fontId="1"/>
  </si>
  <si>
    <t>日常生活訓練室</t>
    <rPh sb="0" eb="2">
      <t>ニチジョウ</t>
    </rPh>
    <rPh sb="2" eb="4">
      <t>セイカツ</t>
    </rPh>
    <rPh sb="4" eb="7">
      <t>クンレンシツ</t>
    </rPh>
    <phoneticPr fontId="1"/>
  </si>
  <si>
    <t>感覚統合訓練室</t>
    <rPh sb="0" eb="2">
      <t>カンカク</t>
    </rPh>
    <rPh sb="2" eb="4">
      <t>トウゴウ</t>
    </rPh>
    <rPh sb="4" eb="7">
      <t>クンレンシツ</t>
    </rPh>
    <phoneticPr fontId="1"/>
  </si>
  <si>
    <t>屋外倉庫２</t>
    <rPh sb="0" eb="2">
      <t>オクガイ</t>
    </rPh>
    <rPh sb="2" eb="4">
      <t>ソウコ</t>
    </rPh>
    <phoneticPr fontId="1"/>
  </si>
  <si>
    <t>スヌーズレン</t>
    <phoneticPr fontId="1"/>
  </si>
  <si>
    <t>廊下１</t>
    <rPh sb="0" eb="2">
      <t>ロウカ</t>
    </rPh>
    <phoneticPr fontId="1"/>
  </si>
  <si>
    <t>倉庫３</t>
    <rPh sb="0" eb="2">
      <t>ソウコ</t>
    </rPh>
    <phoneticPr fontId="1"/>
  </si>
  <si>
    <t>ｳｫｰﾙｳｫｯｼｬ</t>
    <phoneticPr fontId="1"/>
  </si>
  <si>
    <t>相談室１</t>
    <rPh sb="0" eb="2">
      <t>ソウダン</t>
    </rPh>
    <rPh sb="2" eb="3">
      <t>シツ</t>
    </rPh>
    <phoneticPr fontId="1"/>
  </si>
  <si>
    <t>事務室１</t>
    <rPh sb="0" eb="3">
      <t>ジムシツ</t>
    </rPh>
    <phoneticPr fontId="1"/>
  </si>
  <si>
    <t>静養室</t>
    <rPh sb="0" eb="2">
      <t>セイヨウ</t>
    </rPh>
    <rPh sb="2" eb="3">
      <t>シツ</t>
    </rPh>
    <phoneticPr fontId="1"/>
  </si>
  <si>
    <t>医務室・応接相談室</t>
    <rPh sb="0" eb="3">
      <t>イムシツ</t>
    </rPh>
    <rPh sb="4" eb="6">
      <t>オウセツ</t>
    </rPh>
    <rPh sb="6" eb="9">
      <t>ソウダンシツ</t>
    </rPh>
    <phoneticPr fontId="1"/>
  </si>
  <si>
    <t>北但広域療育センター（２）</t>
    <phoneticPr fontId="1"/>
  </si>
  <si>
    <t>発達検査室</t>
    <rPh sb="0" eb="2">
      <t>ハッタツ</t>
    </rPh>
    <rPh sb="2" eb="5">
      <t>ケンサシツ</t>
    </rPh>
    <phoneticPr fontId="1"/>
  </si>
  <si>
    <t>相談室２</t>
    <rPh sb="0" eb="2">
      <t>ソウダン</t>
    </rPh>
    <rPh sb="2" eb="3">
      <t>シツ</t>
    </rPh>
    <phoneticPr fontId="1"/>
  </si>
  <si>
    <t>研修室前廊下１灯増灯希望（ｳｫｰﾙﾗｲﾄ）</t>
    <rPh sb="0" eb="3">
      <t>ケンシュウシツ</t>
    </rPh>
    <rPh sb="3" eb="4">
      <t>マエ</t>
    </rPh>
    <rPh sb="4" eb="6">
      <t>ロウカ</t>
    </rPh>
    <rPh sb="7" eb="8">
      <t>トウ</t>
    </rPh>
    <rPh sb="8" eb="10">
      <t>ゾウトウ</t>
    </rPh>
    <rPh sb="10" eb="12">
      <t>キボウ</t>
    </rPh>
    <phoneticPr fontId="1"/>
  </si>
  <si>
    <t>保護者交流室</t>
    <rPh sb="0" eb="3">
      <t>ホゴシャ</t>
    </rPh>
    <rPh sb="3" eb="6">
      <t>コウリュウシツ</t>
    </rPh>
    <phoneticPr fontId="1"/>
  </si>
  <si>
    <t>社会適応訓練室１</t>
    <rPh sb="0" eb="2">
      <t>シャカイ</t>
    </rPh>
    <rPh sb="2" eb="4">
      <t>テキオウ</t>
    </rPh>
    <rPh sb="4" eb="7">
      <t>クンレンシツ</t>
    </rPh>
    <phoneticPr fontId="1"/>
  </si>
  <si>
    <t>収納庫</t>
    <rPh sb="0" eb="3">
      <t>シュウノウコ</t>
    </rPh>
    <phoneticPr fontId="1"/>
  </si>
  <si>
    <t>通路２</t>
    <rPh sb="0" eb="2">
      <t>ツウロ</t>
    </rPh>
    <phoneticPr fontId="1"/>
  </si>
  <si>
    <t>見学室</t>
    <rPh sb="0" eb="3">
      <t>ケンガクシツ</t>
    </rPh>
    <phoneticPr fontId="1"/>
  </si>
  <si>
    <t>社会適応訓練室２</t>
    <rPh sb="0" eb="2">
      <t>シャカイ</t>
    </rPh>
    <rPh sb="2" eb="4">
      <t>テキオウ</t>
    </rPh>
    <rPh sb="4" eb="7">
      <t>クンレンシツ</t>
    </rPh>
    <phoneticPr fontId="1"/>
  </si>
  <si>
    <t>便所４前廊下</t>
    <rPh sb="0" eb="2">
      <t>ベンジョ</t>
    </rPh>
    <rPh sb="3" eb="4">
      <t>マエ</t>
    </rPh>
    <rPh sb="4" eb="6">
      <t>ロウカ</t>
    </rPh>
    <phoneticPr fontId="1"/>
  </si>
  <si>
    <t>便所４</t>
    <rPh sb="0" eb="2">
      <t>ベンジョ</t>
    </rPh>
    <phoneticPr fontId="1"/>
  </si>
  <si>
    <t>ピアサポート室</t>
    <rPh sb="6" eb="7">
      <t>シツ</t>
    </rPh>
    <phoneticPr fontId="1"/>
  </si>
  <si>
    <t>玄関３</t>
    <rPh sb="0" eb="2">
      <t>ゲンカン</t>
    </rPh>
    <phoneticPr fontId="1"/>
  </si>
  <si>
    <t>ﾎﾟｰﾙﾗｲﾄ</t>
    <phoneticPr fontId="1"/>
  </si>
  <si>
    <t>北但広域療育センター奈佐事業所</t>
    <phoneticPr fontId="1"/>
  </si>
  <si>
    <t>指導訓練室（１）</t>
    <rPh sb="0" eb="2">
      <t>シドウ</t>
    </rPh>
    <rPh sb="2" eb="5">
      <t>クンレンシツ</t>
    </rPh>
    <phoneticPr fontId="1"/>
  </si>
  <si>
    <t>指導訓練室（２）</t>
    <rPh sb="0" eb="2">
      <t>シドウ</t>
    </rPh>
    <rPh sb="2" eb="5">
      <t>クンレンシツ</t>
    </rPh>
    <phoneticPr fontId="1"/>
  </si>
  <si>
    <t>シーリングファン内蔵</t>
    <rPh sb="8" eb="10">
      <t>ナイゾウ</t>
    </rPh>
    <phoneticPr fontId="1"/>
  </si>
  <si>
    <t>豊岡市消防本部（1）</t>
    <rPh sb="0" eb="3">
      <t>トヨオカシ</t>
    </rPh>
    <rPh sb="3" eb="5">
      <t>ショウボウ</t>
    </rPh>
    <rPh sb="5" eb="7">
      <t>ホンブ</t>
    </rPh>
    <phoneticPr fontId="1"/>
  </si>
  <si>
    <t>外灯(ﾎﾟｰﾙ)</t>
    <rPh sb="0" eb="2">
      <t>ガイトウ</t>
    </rPh>
    <phoneticPr fontId="1"/>
  </si>
  <si>
    <t>受付</t>
    <rPh sb="0" eb="2">
      <t>ウケツケ</t>
    </rPh>
    <phoneticPr fontId="1"/>
  </si>
  <si>
    <t>展示ホール</t>
    <rPh sb="0" eb="2">
      <t>テンジ</t>
    </rPh>
    <phoneticPr fontId="1"/>
  </si>
  <si>
    <t>乾燥室</t>
    <rPh sb="0" eb="3">
      <t>カンソウシツ</t>
    </rPh>
    <phoneticPr fontId="1"/>
  </si>
  <si>
    <t>　　通路</t>
    <rPh sb="2" eb="4">
      <t>ツウロ</t>
    </rPh>
    <phoneticPr fontId="1"/>
  </si>
  <si>
    <t>女子脱衣室</t>
    <rPh sb="0" eb="2">
      <t>ジョシ</t>
    </rPh>
    <rPh sb="2" eb="5">
      <t>ダツイシツ</t>
    </rPh>
    <phoneticPr fontId="1"/>
  </si>
  <si>
    <t>女子浴室</t>
    <rPh sb="0" eb="2">
      <t>ジョシ</t>
    </rPh>
    <rPh sb="2" eb="4">
      <t>ヨクシツ</t>
    </rPh>
    <phoneticPr fontId="1"/>
  </si>
  <si>
    <t>浴室・ｼｬﾜｰ</t>
    <rPh sb="0" eb="2">
      <t>ヨクシツ</t>
    </rPh>
    <phoneticPr fontId="1"/>
  </si>
  <si>
    <t>脱衣室</t>
    <rPh sb="0" eb="2">
      <t>ダツイ</t>
    </rPh>
    <rPh sb="2" eb="3">
      <t>シツ</t>
    </rPh>
    <phoneticPr fontId="1"/>
  </si>
  <si>
    <t>洗面・洗濯</t>
    <rPh sb="0" eb="2">
      <t>センメン</t>
    </rPh>
    <rPh sb="3" eb="5">
      <t>センタク</t>
    </rPh>
    <phoneticPr fontId="1"/>
  </si>
  <si>
    <t>表示灯</t>
    <rPh sb="0" eb="3">
      <t>ヒョウジトウ</t>
    </rPh>
    <phoneticPr fontId="1"/>
  </si>
  <si>
    <t>殺菌</t>
    <rPh sb="0" eb="2">
      <t>サッキン</t>
    </rPh>
    <phoneticPr fontId="1"/>
  </si>
  <si>
    <t>湯沸</t>
    <rPh sb="0" eb="2">
      <t>ユワカ</t>
    </rPh>
    <phoneticPr fontId="1"/>
  </si>
  <si>
    <t>撤去希望</t>
    <rPh sb="0" eb="2">
      <t>テッキョ</t>
    </rPh>
    <rPh sb="2" eb="4">
      <t>キボウ</t>
    </rPh>
    <phoneticPr fontId="1"/>
  </si>
  <si>
    <t>救急仮眠室</t>
    <rPh sb="0" eb="2">
      <t>キュウキュウ</t>
    </rPh>
    <rPh sb="2" eb="4">
      <t>カミン</t>
    </rPh>
    <rPh sb="4" eb="5">
      <t>シツ</t>
    </rPh>
    <phoneticPr fontId="1"/>
  </si>
  <si>
    <t>フットライト</t>
    <phoneticPr fontId="1"/>
  </si>
  <si>
    <t>消防仮眠室</t>
    <rPh sb="0" eb="2">
      <t>ショウボウ</t>
    </rPh>
    <rPh sb="2" eb="4">
      <t>カミン</t>
    </rPh>
    <rPh sb="4" eb="5">
      <t>シツ</t>
    </rPh>
    <phoneticPr fontId="1"/>
  </si>
  <si>
    <t>車庫</t>
    <rPh sb="0" eb="2">
      <t>シャコ</t>
    </rPh>
    <phoneticPr fontId="1"/>
  </si>
  <si>
    <t>救急資材庫</t>
    <rPh sb="0" eb="2">
      <t>キュウキュウ</t>
    </rPh>
    <rPh sb="2" eb="4">
      <t>シザイ</t>
    </rPh>
    <rPh sb="4" eb="5">
      <t>コ</t>
    </rPh>
    <phoneticPr fontId="1"/>
  </si>
  <si>
    <t>消防資材庫</t>
    <rPh sb="0" eb="2">
      <t>ショウボウ</t>
    </rPh>
    <rPh sb="2" eb="4">
      <t>シザイ</t>
    </rPh>
    <rPh sb="4" eb="5">
      <t>コ</t>
    </rPh>
    <phoneticPr fontId="1"/>
  </si>
  <si>
    <t>機械室</t>
    <rPh sb="0" eb="3">
      <t>キカイシツ</t>
    </rPh>
    <phoneticPr fontId="1"/>
  </si>
  <si>
    <t>ﾎｰｽ乾燥塔</t>
    <rPh sb="3" eb="5">
      <t>カンソウ</t>
    </rPh>
    <rPh sb="5" eb="6">
      <t>トウ</t>
    </rPh>
    <phoneticPr fontId="1"/>
  </si>
  <si>
    <t>SUS</t>
    <phoneticPr fontId="1"/>
  </si>
  <si>
    <t>油庫</t>
    <rPh sb="0" eb="1">
      <t>アブラ</t>
    </rPh>
    <rPh sb="1" eb="2">
      <t>コ</t>
    </rPh>
    <phoneticPr fontId="1"/>
  </si>
  <si>
    <t>防爆型</t>
    <rPh sb="0" eb="2">
      <t>ボウバク</t>
    </rPh>
    <rPh sb="2" eb="3">
      <t>カタ</t>
    </rPh>
    <phoneticPr fontId="1"/>
  </si>
  <si>
    <t>更衣室(2F)</t>
    <rPh sb="0" eb="3">
      <t>コウイシツ</t>
    </rPh>
    <phoneticPr fontId="1"/>
  </si>
  <si>
    <t>廊下(2F)</t>
    <rPh sb="0" eb="2">
      <t>ロウカ</t>
    </rPh>
    <phoneticPr fontId="1"/>
  </si>
  <si>
    <t>階段室(1～2F)</t>
    <rPh sb="0" eb="3">
      <t>カイダンシツ</t>
    </rPh>
    <phoneticPr fontId="1"/>
  </si>
  <si>
    <t>電池内蔵</t>
    <rPh sb="0" eb="2">
      <t>デンチ</t>
    </rPh>
    <rPh sb="2" eb="4">
      <t>ナイゾウ</t>
    </rPh>
    <phoneticPr fontId="1"/>
  </si>
  <si>
    <t>ホール(2F)</t>
    <phoneticPr fontId="1"/>
  </si>
  <si>
    <t>廊下(2F更衣室前)</t>
    <rPh sb="0" eb="2">
      <t>ロウカ</t>
    </rPh>
    <rPh sb="5" eb="8">
      <t>コウイシツ</t>
    </rPh>
    <rPh sb="8" eb="9">
      <t>マエ</t>
    </rPh>
    <phoneticPr fontId="1"/>
  </si>
  <si>
    <t>豊岡市消防本部（2）</t>
    <rPh sb="0" eb="3">
      <t>トヨオカシ</t>
    </rPh>
    <rPh sb="3" eb="5">
      <t>ショウボウ</t>
    </rPh>
    <rPh sb="5" eb="7">
      <t>ホンブ</t>
    </rPh>
    <phoneticPr fontId="1"/>
  </si>
  <si>
    <t>男子便所</t>
    <rPh sb="0" eb="4">
      <t>ダンシベンジョ</t>
    </rPh>
    <phoneticPr fontId="1"/>
  </si>
  <si>
    <t>女子便所</t>
    <rPh sb="0" eb="4">
      <t>ジョシベンジョ</t>
    </rPh>
    <phoneticPr fontId="1"/>
  </si>
  <si>
    <t>仮眠室(女子)</t>
    <rPh sb="0" eb="3">
      <t>カミンシツ</t>
    </rPh>
    <rPh sb="4" eb="6">
      <t>ジョシ</t>
    </rPh>
    <phoneticPr fontId="1"/>
  </si>
  <si>
    <t>事務室2</t>
    <rPh sb="0" eb="3">
      <t>ジムシツ</t>
    </rPh>
    <phoneticPr fontId="1"/>
  </si>
  <si>
    <t>ﾙｰﾊﾞｰ、</t>
    <phoneticPr fontId="1"/>
  </si>
  <si>
    <t>表示灯</t>
    <rPh sb="0" eb="2">
      <t>ヒョウジ</t>
    </rPh>
    <rPh sb="2" eb="3">
      <t>トウ</t>
    </rPh>
    <phoneticPr fontId="1"/>
  </si>
  <si>
    <t>仮眠室(指令)</t>
    <rPh sb="0" eb="3">
      <t>カミンシツ</t>
    </rPh>
    <rPh sb="4" eb="6">
      <t>シレイ</t>
    </rPh>
    <phoneticPr fontId="1"/>
  </si>
  <si>
    <t>会議室(指令)</t>
    <rPh sb="0" eb="3">
      <t>カイギシツ</t>
    </rPh>
    <phoneticPr fontId="1"/>
  </si>
  <si>
    <t>会議室前(指令)</t>
    <rPh sb="0" eb="4">
      <t>カイギシツマエ</t>
    </rPh>
    <phoneticPr fontId="1"/>
  </si>
  <si>
    <t>ﾄｲﾚ(指令)</t>
    <phoneticPr fontId="1"/>
  </si>
  <si>
    <t>廊下(指令)</t>
    <rPh sb="0" eb="2">
      <t>ロウカ</t>
    </rPh>
    <rPh sb="3" eb="5">
      <t>シレイ</t>
    </rPh>
    <phoneticPr fontId="1"/>
  </si>
  <si>
    <t>指令室</t>
    <rPh sb="0" eb="3">
      <t>シレイシツ</t>
    </rPh>
    <phoneticPr fontId="1"/>
  </si>
  <si>
    <t>ﾊﾞｯｸﾔｰﾄﾞのみ、指令室はLED済み</t>
    <rPh sb="11" eb="14">
      <t>シレイシツ</t>
    </rPh>
    <rPh sb="18" eb="19">
      <t>ス</t>
    </rPh>
    <phoneticPr fontId="1"/>
  </si>
  <si>
    <t>事務室1</t>
    <rPh sb="0" eb="3">
      <t>ジムシツ</t>
    </rPh>
    <phoneticPr fontId="1"/>
  </si>
  <si>
    <t>他4台はLED済み</t>
    <phoneticPr fontId="1"/>
  </si>
  <si>
    <t>事務室洗面台</t>
    <rPh sb="0" eb="3">
      <t>ジムシツ</t>
    </rPh>
    <rPh sb="3" eb="5">
      <t>センメン</t>
    </rPh>
    <rPh sb="5" eb="6">
      <t>ダイ</t>
    </rPh>
    <phoneticPr fontId="1"/>
  </si>
  <si>
    <t>ﾐﾗｰﾗｲﾄ、一体型</t>
    <rPh sb="7" eb="10">
      <t>イッタイガタ</t>
    </rPh>
    <phoneticPr fontId="1"/>
  </si>
  <si>
    <t>3F</t>
    <phoneticPr fontId="1"/>
  </si>
  <si>
    <t>印刷室</t>
    <rPh sb="0" eb="3">
      <t>インサツシツ</t>
    </rPh>
    <phoneticPr fontId="1"/>
  </si>
  <si>
    <t>消防長室</t>
    <rPh sb="0" eb="2">
      <t>ショウボウ</t>
    </rPh>
    <rPh sb="2" eb="3">
      <t>チョウ</t>
    </rPh>
    <rPh sb="3" eb="4">
      <t>シツ</t>
    </rPh>
    <phoneticPr fontId="1"/>
  </si>
  <si>
    <t>第3会議室</t>
    <rPh sb="0" eb="1">
      <t>ダイ</t>
    </rPh>
    <rPh sb="2" eb="5">
      <t>カイギシツ</t>
    </rPh>
    <phoneticPr fontId="1"/>
  </si>
  <si>
    <t>豊岡市消防本部（3）</t>
    <rPh sb="0" eb="3">
      <t>トヨオカシ</t>
    </rPh>
    <rPh sb="3" eb="5">
      <t>ショウボウ</t>
    </rPh>
    <rPh sb="5" eb="7">
      <t>ホンブ</t>
    </rPh>
    <phoneticPr fontId="1"/>
  </si>
  <si>
    <t>投光器</t>
    <rPh sb="0" eb="3">
      <t>トウコウキ</t>
    </rPh>
    <phoneticPr fontId="1"/>
  </si>
  <si>
    <t>ハロゲン</t>
  </si>
  <si>
    <t>屋上</t>
    <rPh sb="0" eb="2">
      <t>オクジョウ</t>
    </rPh>
    <phoneticPr fontId="1"/>
  </si>
  <si>
    <t>別棟車庫</t>
    <rPh sb="0" eb="2">
      <t>ベツムネ</t>
    </rPh>
    <rPh sb="2" eb="4">
      <t>シャコ</t>
    </rPh>
    <phoneticPr fontId="1"/>
  </si>
  <si>
    <t>　1F</t>
    <phoneticPr fontId="1"/>
  </si>
  <si>
    <t>　2F</t>
    <phoneticPr fontId="1"/>
  </si>
  <si>
    <t>　3F</t>
  </si>
  <si>
    <t>　4F</t>
  </si>
  <si>
    <t>　5F</t>
  </si>
  <si>
    <t>　屋外階段</t>
    <rPh sb="1" eb="3">
      <t>オクガイ</t>
    </rPh>
    <rPh sb="3" eb="5">
      <t>カイダン</t>
    </rPh>
    <phoneticPr fontId="1"/>
  </si>
  <si>
    <t>施設照明概数　一覧</t>
    <phoneticPr fontId="1"/>
  </si>
  <si>
    <r>
      <t>200</t>
    </r>
    <r>
      <rPr>
        <sz val="11"/>
        <rFont val="Calibri"/>
        <family val="3"/>
        <charset val="161"/>
      </rPr>
      <t>Φ</t>
    </r>
    <phoneticPr fontId="1"/>
  </si>
  <si>
    <r>
      <t>100</t>
    </r>
    <r>
      <rPr>
        <sz val="11"/>
        <rFont val="Calibri"/>
        <family val="3"/>
        <charset val="161"/>
      </rPr>
      <t>φ</t>
    </r>
    <phoneticPr fontId="1"/>
  </si>
  <si>
    <r>
      <t>400</t>
    </r>
    <r>
      <rPr>
        <sz val="11"/>
        <rFont val="Calibri"/>
        <family val="3"/>
        <charset val="161"/>
      </rPr>
      <t>φ</t>
    </r>
    <phoneticPr fontId="1"/>
  </si>
  <si>
    <r>
      <t>150</t>
    </r>
    <r>
      <rPr>
        <sz val="11"/>
        <rFont val="Calibri"/>
        <family val="3"/>
        <charset val="161"/>
      </rPr>
      <t>φ</t>
    </r>
    <phoneticPr fontId="1"/>
  </si>
  <si>
    <t>豊岡地区コミュニティセンター（２）</t>
    <rPh sb="0" eb="2">
      <t>トヨオカ</t>
    </rPh>
    <rPh sb="2" eb="4">
      <t>チク</t>
    </rPh>
    <phoneticPr fontId="1"/>
  </si>
  <si>
    <t>（資料２）</t>
    <rPh sb="1" eb="3">
      <t>シリョウ</t>
    </rPh>
    <phoneticPr fontId="1"/>
  </si>
  <si>
    <t>※直管形LED生産終了のため交換対象</t>
    <phoneticPr fontId="1"/>
  </si>
  <si>
    <r>
      <t xml:space="preserve">ﾙｰﾊﾞｰ　
</t>
    </r>
    <r>
      <rPr>
        <sz val="11"/>
        <color rgb="FFFF0000"/>
        <rFont val="HGｺﾞｼｯｸM"/>
        <family val="3"/>
        <charset val="128"/>
      </rPr>
      <t>※直管形LED生産終了のため交換対象</t>
    </r>
    <rPh sb="7" eb="9">
      <t>チョッカン</t>
    </rPh>
    <rPh sb="9" eb="10">
      <t>カタチ</t>
    </rPh>
    <rPh sb="10" eb="13">
      <t>ＬＥＤ</t>
    </rPh>
    <rPh sb="13" eb="15">
      <t>セイサン</t>
    </rPh>
    <rPh sb="15" eb="18">
      <t>シュウリョウノ</t>
    </rPh>
    <rPh sb="20" eb="22">
      <t>コウカン</t>
    </rPh>
    <rPh sb="22" eb="24">
      <t>タイショウ</t>
    </rPh>
    <phoneticPr fontId="1"/>
  </si>
  <si>
    <r>
      <t xml:space="preserve">ﾙｰﾊﾞｰ　
</t>
    </r>
    <r>
      <rPr>
        <sz val="11"/>
        <color rgb="FFFF0000"/>
        <rFont val="HGｺﾞｼｯｸM"/>
        <family val="3"/>
        <charset val="128"/>
      </rPr>
      <t>※直管形LED生産終了のため交換対象</t>
    </r>
    <rPh sb="9" eb="10">
      <t>カタ</t>
    </rPh>
    <rPh sb="10" eb="13">
      <t>ＬＥＤ</t>
    </rPh>
    <rPh sb="14" eb="16">
      <t>セイサン</t>
    </rPh>
    <rPh sb="16" eb="18">
      <t>シュウリョウ</t>
    </rPh>
    <rPh sb="21" eb="25">
      <t>コウカンタイショウ</t>
    </rPh>
    <phoneticPr fontId="1"/>
  </si>
  <si>
    <t>訓練塔</t>
    <rPh sb="0" eb="2">
      <t>クンレン</t>
    </rPh>
    <rPh sb="2" eb="3">
      <t>トウ</t>
    </rPh>
    <phoneticPr fontId="1"/>
  </si>
  <si>
    <t>※LED化済</t>
  </si>
  <si>
    <t>非常用 ※LED化済</t>
    <rPh sb="0" eb="3">
      <t>ヒジョウヨウ</t>
    </rPh>
    <phoneticPr fontId="1"/>
  </si>
  <si>
    <t>壁付 ※LED化済</t>
    <rPh sb="0" eb="1">
      <t>カベ</t>
    </rPh>
    <rPh sb="1" eb="2">
      <t>ツ</t>
    </rPh>
    <phoneticPr fontId="1"/>
  </si>
  <si>
    <t>※LED化済</t>
    <phoneticPr fontId="1"/>
  </si>
  <si>
    <t>埋込ﾍﾞｰｽﾗｲﾄ ※LED化済</t>
    <rPh sb="0" eb="1">
      <t>ウ</t>
    </rPh>
    <rPh sb="1" eb="2">
      <t>コ</t>
    </rPh>
    <phoneticPr fontId="1"/>
  </si>
  <si>
    <t>外灯 ※LED化済</t>
    <rPh sb="0" eb="2">
      <t>ガイトウ</t>
    </rPh>
    <phoneticPr fontId="1"/>
  </si>
  <si>
    <t>壁付 ※LED化済</t>
    <rPh sb="0" eb="2">
      <t>カベツ</t>
    </rPh>
    <phoneticPr fontId="1"/>
  </si>
  <si>
    <t>高天井用 ※LED化済</t>
    <rPh sb="0" eb="1">
      <t>タカ</t>
    </rPh>
    <rPh sb="1" eb="4">
      <t>テンジョウヨウ</t>
    </rPh>
    <phoneticPr fontId="1"/>
  </si>
  <si>
    <t>防犯灯 ※LED化済</t>
    <rPh sb="0" eb="3">
      <t>ボウハントウ</t>
    </rPh>
    <phoneticPr fontId="1"/>
  </si>
  <si>
    <t>※LED化済</t>
    <phoneticPr fontId="1"/>
  </si>
  <si>
    <t>ﾚﾌﾗｲﾄ※LED化済</t>
    <phoneticPr fontId="1"/>
  </si>
  <si>
    <t>現部屋名：生活改善実習室
※LED化済</t>
    <rPh sb="0" eb="1">
      <t>ゲン</t>
    </rPh>
    <rPh sb="1" eb="4">
      <t>ヘヤメイ</t>
    </rPh>
    <rPh sb="5" eb="9">
      <t>セイカツカイゼン</t>
    </rPh>
    <rPh sb="9" eb="12">
      <t>ジッシュウシツ</t>
    </rPh>
    <phoneticPr fontId="1"/>
  </si>
  <si>
    <t>ｷｯﾁﾝﾗｲﾄ(壁付)　流し台
※LED化済</t>
    <rPh sb="8" eb="10">
      <t>カベツ</t>
    </rPh>
    <rPh sb="12" eb="13">
      <t>ナガ</t>
    </rPh>
    <rPh sb="14" eb="15">
      <t>ダイ</t>
    </rPh>
    <phoneticPr fontId="1"/>
  </si>
  <si>
    <t>ｷｯﾁﾝﾗｲﾄ(壁付)　洗面台
※LED化済</t>
    <rPh sb="8" eb="10">
      <t>カベツ</t>
    </rPh>
    <rPh sb="12" eb="15">
      <t>センメンダイ</t>
    </rPh>
    <phoneticPr fontId="1"/>
  </si>
  <si>
    <t>R6改修済※LED化済</t>
    <rPh sb="2" eb="4">
      <t>カイシュウ</t>
    </rPh>
    <rPh sb="4" eb="5">
      <t>スミ</t>
    </rPh>
    <phoneticPr fontId="1"/>
  </si>
  <si>
    <t>ｳｫｰﾙﾗｲﾄ ※LED化済</t>
    <phoneticPr fontId="1"/>
  </si>
  <si>
    <t>撤去跡ｼﾞﾌﾟﾄｰﾝ300×600×10枚へ変更</t>
    <rPh sb="0" eb="2">
      <t>テッキョ</t>
    </rPh>
    <rPh sb="2" eb="3">
      <t>アト</t>
    </rPh>
    <rPh sb="20" eb="21">
      <t>マイ</t>
    </rPh>
    <rPh sb="22" eb="24">
      <t>ヘンコウ</t>
    </rPh>
    <phoneticPr fontId="1"/>
  </si>
  <si>
    <t>※LED化済</t>
    <phoneticPr fontId="1"/>
  </si>
  <si>
    <t>※LED化済、足元灯</t>
    <rPh sb="7" eb="9">
      <t>アシモト</t>
    </rPh>
    <rPh sb="9" eb="10">
      <t>トウ</t>
    </rPh>
    <phoneticPr fontId="1"/>
  </si>
  <si>
    <t>撤去跡ｼﾞﾌﾟﾄｰﾝ300×600×5枚へ変更</t>
    <rPh sb="0" eb="2">
      <t>テッキョ</t>
    </rPh>
    <rPh sb="2" eb="3">
      <t>アト</t>
    </rPh>
    <rPh sb="19" eb="20">
      <t>マイ</t>
    </rPh>
    <phoneticPr fontId="1"/>
  </si>
  <si>
    <t>集会室３</t>
    <rPh sb="0" eb="3">
      <t>シュウカイシツ</t>
    </rPh>
    <phoneticPr fontId="1"/>
  </si>
  <si>
    <t>集会室４</t>
    <rPh sb="0" eb="3">
      <t>シュウカイシツ</t>
    </rPh>
    <phoneticPr fontId="1"/>
  </si>
  <si>
    <t>集会室５</t>
    <rPh sb="0" eb="3">
      <t>シュウカイシツ</t>
    </rPh>
    <phoneticPr fontId="1"/>
  </si>
  <si>
    <t>集会室６</t>
    <rPh sb="0" eb="3">
      <t>シュウカイシツ</t>
    </rPh>
    <phoneticPr fontId="1"/>
  </si>
  <si>
    <t>集会室７</t>
    <rPh sb="0" eb="3">
      <t>シュウカイシツ</t>
    </rPh>
    <phoneticPr fontId="1"/>
  </si>
  <si>
    <t>豊岡市消防本部（訓練塔）</t>
    <rPh sb="0" eb="3">
      <t>トヨオカシ</t>
    </rPh>
    <rPh sb="3" eb="5">
      <t>ショウボウ</t>
    </rPh>
    <rPh sb="5" eb="7">
      <t>ホンブ</t>
    </rPh>
    <rPh sb="8" eb="10">
      <t>クンレン</t>
    </rPh>
    <rPh sb="10" eb="11">
      <t>トウ</t>
    </rPh>
    <phoneticPr fontId="1"/>
  </si>
  <si>
    <t>豊岡市消防本部（車庫）</t>
    <rPh sb="0" eb="3">
      <t>トヨオカシ</t>
    </rPh>
    <rPh sb="3" eb="5">
      <t>ショウボウ</t>
    </rPh>
    <rPh sb="5" eb="7">
      <t>ホンブ</t>
    </rPh>
    <rPh sb="8" eb="10">
      <t>シャコ</t>
    </rPh>
    <phoneticPr fontId="1"/>
  </si>
  <si>
    <t>豊岡地区コミュニティセンター（１）</t>
    <rPh sb="0" eb="2">
      <t>トヨオカ</t>
    </rPh>
    <rPh sb="2" eb="4">
      <t>チク</t>
    </rPh>
    <phoneticPr fontId="1"/>
  </si>
  <si>
    <t>西保育園（１）</t>
    <rPh sb="0" eb="1">
      <t>ニシ</t>
    </rPh>
    <rPh sb="1" eb="4">
      <t>ホイクエン</t>
    </rPh>
    <phoneticPr fontId="1"/>
  </si>
  <si>
    <t>竹野認定こども園（１）</t>
    <rPh sb="0" eb="2">
      <t>タケノ</t>
    </rPh>
    <rPh sb="2" eb="4">
      <t>ニンテイ</t>
    </rPh>
    <rPh sb="7" eb="8">
      <t>エン</t>
    </rPh>
    <phoneticPr fontId="1"/>
  </si>
  <si>
    <t>立野庁舎（倉庫棟）</t>
    <rPh sb="0" eb="2">
      <t>タチノ</t>
    </rPh>
    <rPh sb="2" eb="4">
      <t>チョウシャ</t>
    </rPh>
    <rPh sb="5" eb="7">
      <t>ソウコ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</si>
</sst>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11"/>
      <name val="游ゴシック"/>
      <family val="2"/>
      <charset val="128"/>
      <scheme val="minor"/>
    </font>
    <font>
      <sz val="11"/>
      <name val="Calibri"/>
      <family val="3"/>
      <charset val="161"/>
    </font>
    <font>
      <sz val="14"/>
      <name val="HGｺﾞｼｯｸM"/>
      <family val="3"/>
      <charset val="128"/>
    </font>
    <font>
      <sz val="10"/>
      <name val="HGｺﾞｼｯｸM"/>
      <family val="3"/>
      <charset val="128"/>
    </font>
    <font>
      <sz val="11"/>
      <color theme="4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11"/>
      <color theme="7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7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7" xfId="0" applyFont="1" applyBorder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6E1A-61D4-43B1-80A1-C4716E97DFD7}">
  <dimension ref="A1:L59"/>
  <sheetViews>
    <sheetView tabSelected="1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R10" sqref="R10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703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5" t="s">
        <v>197</v>
      </c>
      <c r="C9" s="4" t="s">
        <v>14</v>
      </c>
      <c r="D9" s="14" t="s">
        <v>30</v>
      </c>
      <c r="E9" s="14">
        <v>9</v>
      </c>
      <c r="F9" s="3"/>
      <c r="G9" s="14">
        <v>1</v>
      </c>
      <c r="H9" s="14">
        <f>E9*G9</f>
        <v>9</v>
      </c>
      <c r="I9" s="14" t="s">
        <v>26</v>
      </c>
      <c r="J9" s="14">
        <v>32</v>
      </c>
      <c r="K9" s="14" t="s">
        <v>24</v>
      </c>
      <c r="L9" s="4"/>
    </row>
    <row r="10" spans="1:12" ht="21" customHeight="1">
      <c r="A10" s="14">
        <v>2</v>
      </c>
      <c r="B10" s="15" t="s">
        <v>197</v>
      </c>
      <c r="C10" s="4" t="s">
        <v>56</v>
      </c>
      <c r="D10" s="14" t="s">
        <v>31</v>
      </c>
      <c r="E10" s="14">
        <v>1</v>
      </c>
      <c r="F10" s="3"/>
      <c r="G10" s="14">
        <v>1</v>
      </c>
      <c r="H10" s="14">
        <f>E10*G10</f>
        <v>1</v>
      </c>
      <c r="I10" s="14" t="s">
        <v>26</v>
      </c>
      <c r="J10" s="14">
        <v>18</v>
      </c>
      <c r="K10" s="14" t="s">
        <v>23</v>
      </c>
      <c r="L10" s="4"/>
    </row>
    <row r="11" spans="1:12" ht="21" customHeight="1">
      <c r="A11" s="14">
        <v>3</v>
      </c>
      <c r="B11" s="15" t="s">
        <v>197</v>
      </c>
      <c r="C11" s="4" t="s">
        <v>20</v>
      </c>
      <c r="D11" s="14" t="s">
        <v>31</v>
      </c>
      <c r="E11" s="14">
        <v>1</v>
      </c>
      <c r="F11" s="3"/>
      <c r="G11" s="14">
        <v>2</v>
      </c>
      <c r="H11" s="14">
        <f t="shared" ref="H11:H33" si="0">E11*G11</f>
        <v>2</v>
      </c>
      <c r="I11" s="14" t="s">
        <v>28</v>
      </c>
      <c r="J11" s="14">
        <v>200</v>
      </c>
      <c r="K11" s="14" t="s">
        <v>23</v>
      </c>
      <c r="L11" s="4"/>
    </row>
    <row r="12" spans="1:12" ht="21" customHeight="1">
      <c r="A12" s="14">
        <v>4</v>
      </c>
      <c r="B12" s="16" t="s">
        <v>89</v>
      </c>
      <c r="C12" s="4" t="s">
        <v>57</v>
      </c>
      <c r="D12" s="14" t="s">
        <v>30</v>
      </c>
      <c r="E12" s="14">
        <v>4</v>
      </c>
      <c r="F12" s="3"/>
      <c r="G12" s="14">
        <v>1</v>
      </c>
      <c r="H12" s="14">
        <f t="shared" si="0"/>
        <v>4</v>
      </c>
      <c r="I12" s="14" t="s">
        <v>26</v>
      </c>
      <c r="J12" s="14">
        <v>18</v>
      </c>
      <c r="K12" s="14" t="s">
        <v>24</v>
      </c>
      <c r="L12" s="4"/>
    </row>
    <row r="13" spans="1:12" ht="21" customHeight="1">
      <c r="A13" s="14">
        <v>5</v>
      </c>
      <c r="B13" s="16" t="s">
        <v>91</v>
      </c>
      <c r="C13" s="4" t="s">
        <v>16</v>
      </c>
      <c r="D13" s="14"/>
      <c r="E13" s="14">
        <v>1</v>
      </c>
      <c r="F13" s="3"/>
      <c r="G13" s="14"/>
      <c r="H13" s="14">
        <f t="shared" si="0"/>
        <v>0</v>
      </c>
      <c r="I13" s="14" t="s">
        <v>85</v>
      </c>
      <c r="J13" s="14">
        <v>32</v>
      </c>
      <c r="K13" s="14" t="s">
        <v>24</v>
      </c>
      <c r="L13" s="4" t="s">
        <v>253</v>
      </c>
    </row>
    <row r="14" spans="1:12" ht="21" customHeight="1">
      <c r="A14" s="14">
        <v>6</v>
      </c>
      <c r="B14" s="16" t="s">
        <v>213</v>
      </c>
      <c r="C14" s="4" t="s">
        <v>16</v>
      </c>
      <c r="D14" s="14"/>
      <c r="E14" s="14">
        <v>3</v>
      </c>
      <c r="F14" s="3"/>
      <c r="G14" s="14"/>
      <c r="H14" s="14">
        <f t="shared" si="0"/>
        <v>0</v>
      </c>
      <c r="I14" s="14" t="s">
        <v>85</v>
      </c>
      <c r="J14" s="14">
        <v>32</v>
      </c>
      <c r="K14" s="14" t="s">
        <v>24</v>
      </c>
      <c r="L14" s="4" t="s">
        <v>253</v>
      </c>
    </row>
    <row r="15" spans="1:12" ht="21" customHeight="1">
      <c r="A15" s="14">
        <v>7</v>
      </c>
      <c r="B15" s="16" t="s">
        <v>213</v>
      </c>
      <c r="C15" s="4" t="s">
        <v>16</v>
      </c>
      <c r="D15" s="14"/>
      <c r="E15" s="14">
        <v>1</v>
      </c>
      <c r="F15" s="3"/>
      <c r="G15" s="14">
        <v>2</v>
      </c>
      <c r="H15" s="14">
        <f t="shared" si="0"/>
        <v>2</v>
      </c>
      <c r="I15" s="14" t="s">
        <v>26</v>
      </c>
      <c r="J15" s="14">
        <v>28</v>
      </c>
      <c r="K15" s="14" t="s">
        <v>24</v>
      </c>
      <c r="L15" s="4"/>
    </row>
    <row r="16" spans="1:12" ht="21" customHeight="1">
      <c r="A16" s="14">
        <v>8</v>
      </c>
      <c r="B16" s="16" t="s">
        <v>50</v>
      </c>
      <c r="C16" s="4" t="s">
        <v>16</v>
      </c>
      <c r="D16" s="14"/>
      <c r="E16" s="14">
        <v>6</v>
      </c>
      <c r="F16" s="3"/>
      <c r="G16" s="14">
        <v>2</v>
      </c>
      <c r="H16" s="14">
        <f t="shared" si="0"/>
        <v>12</v>
      </c>
      <c r="I16" s="14" t="s">
        <v>26</v>
      </c>
      <c r="J16" s="14">
        <v>28</v>
      </c>
      <c r="K16" s="14" t="s">
        <v>24</v>
      </c>
      <c r="L16" s="4"/>
    </row>
    <row r="17" spans="1:12" ht="21" customHeight="1">
      <c r="A17" s="14">
        <v>9</v>
      </c>
      <c r="B17" s="16" t="s">
        <v>214</v>
      </c>
      <c r="C17" s="4" t="s">
        <v>14</v>
      </c>
      <c r="D17" s="14"/>
      <c r="E17" s="14">
        <v>1</v>
      </c>
      <c r="F17" s="3"/>
      <c r="G17" s="14">
        <v>2</v>
      </c>
      <c r="H17" s="14">
        <f t="shared" si="0"/>
        <v>2</v>
      </c>
      <c r="I17" s="14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16" t="s">
        <v>215</v>
      </c>
      <c r="C18" s="4" t="s">
        <v>15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32</v>
      </c>
      <c r="K18" s="14" t="s">
        <v>24</v>
      </c>
      <c r="L18" s="4" t="s">
        <v>222</v>
      </c>
    </row>
    <row r="19" spans="1:12" ht="21" customHeight="1">
      <c r="A19" s="14">
        <v>11</v>
      </c>
      <c r="B19" s="16" t="s">
        <v>216</v>
      </c>
      <c r="C19" s="4" t="s">
        <v>56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18</v>
      </c>
      <c r="K19" s="14" t="s">
        <v>23</v>
      </c>
      <c r="L19" s="4"/>
    </row>
    <row r="20" spans="1:12" ht="21" customHeight="1">
      <c r="A20" s="14">
        <v>12</v>
      </c>
      <c r="B20" s="16" t="s">
        <v>76</v>
      </c>
      <c r="C20" s="4" t="s">
        <v>15</v>
      </c>
      <c r="D20" s="14"/>
      <c r="E20" s="14">
        <v>2</v>
      </c>
      <c r="F20" s="3"/>
      <c r="G20" s="14">
        <v>1</v>
      </c>
      <c r="H20" s="14">
        <f t="shared" si="0"/>
        <v>2</v>
      </c>
      <c r="I20" s="14" t="s">
        <v>26</v>
      </c>
      <c r="J20" s="14">
        <v>32</v>
      </c>
      <c r="K20" s="14" t="s">
        <v>24</v>
      </c>
      <c r="L20" s="4"/>
    </row>
    <row r="21" spans="1:12" ht="21" customHeight="1">
      <c r="A21" s="14">
        <v>13</v>
      </c>
      <c r="B21" s="16" t="s">
        <v>76</v>
      </c>
      <c r="C21" s="4" t="s">
        <v>17</v>
      </c>
      <c r="D21" s="14"/>
      <c r="E21" s="14">
        <v>2</v>
      </c>
      <c r="F21" s="3"/>
      <c r="G21" s="14">
        <v>1</v>
      </c>
      <c r="H21" s="14">
        <f t="shared" si="0"/>
        <v>2</v>
      </c>
      <c r="I21" s="14" t="s">
        <v>26</v>
      </c>
      <c r="J21" s="14">
        <v>18</v>
      </c>
      <c r="K21" s="14" t="s">
        <v>23</v>
      </c>
      <c r="L21" s="4" t="s">
        <v>217</v>
      </c>
    </row>
    <row r="22" spans="1:12" ht="21" customHeight="1">
      <c r="A22" s="14">
        <v>14</v>
      </c>
      <c r="B22" s="16" t="s">
        <v>76</v>
      </c>
      <c r="C22" s="4" t="s">
        <v>57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13</v>
      </c>
      <c r="K22" s="14" t="s">
        <v>23</v>
      </c>
      <c r="L22" s="4"/>
    </row>
    <row r="23" spans="1:12" ht="21" customHeight="1">
      <c r="A23" s="14">
        <v>15</v>
      </c>
      <c r="B23" s="16" t="s">
        <v>94</v>
      </c>
      <c r="C23" s="4" t="s">
        <v>16</v>
      </c>
      <c r="D23" s="14"/>
      <c r="E23" s="14">
        <v>1</v>
      </c>
      <c r="F23" s="3"/>
      <c r="G23" s="14">
        <v>2</v>
      </c>
      <c r="H23" s="14">
        <f t="shared" si="0"/>
        <v>2</v>
      </c>
      <c r="I23" s="14" t="s">
        <v>26</v>
      </c>
      <c r="J23" s="14">
        <v>28</v>
      </c>
      <c r="K23" s="14" t="s">
        <v>24</v>
      </c>
      <c r="L23" s="4"/>
    </row>
    <row r="24" spans="1:12" ht="21" customHeight="1">
      <c r="A24" s="14">
        <v>16</v>
      </c>
      <c r="B24" s="16" t="s">
        <v>94</v>
      </c>
      <c r="C24" s="4" t="s">
        <v>20</v>
      </c>
      <c r="D24" s="14"/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10</v>
      </c>
      <c r="K24" s="14" t="s">
        <v>24</v>
      </c>
      <c r="L24" s="4" t="s">
        <v>218</v>
      </c>
    </row>
    <row r="25" spans="1:12" ht="21" customHeight="1">
      <c r="A25" s="14">
        <v>17</v>
      </c>
      <c r="B25" s="17" t="s">
        <v>77</v>
      </c>
      <c r="C25" s="4" t="s">
        <v>15</v>
      </c>
      <c r="D25" s="14"/>
      <c r="E25" s="14">
        <v>2</v>
      </c>
      <c r="F25" s="3"/>
      <c r="G25" s="14">
        <v>1</v>
      </c>
      <c r="H25" s="14">
        <f t="shared" si="0"/>
        <v>2</v>
      </c>
      <c r="I25" s="14" t="s">
        <v>26</v>
      </c>
      <c r="J25" s="14">
        <v>32</v>
      </c>
      <c r="K25" s="14" t="s">
        <v>24</v>
      </c>
      <c r="L25" s="4"/>
    </row>
    <row r="26" spans="1:12" ht="21" customHeight="1">
      <c r="A26" s="14">
        <v>18</v>
      </c>
      <c r="B26" s="17" t="s">
        <v>77</v>
      </c>
      <c r="C26" s="4" t="s">
        <v>17</v>
      </c>
      <c r="D26" s="14"/>
      <c r="E26" s="14">
        <v>2</v>
      </c>
      <c r="F26" s="3"/>
      <c r="G26" s="14">
        <v>1</v>
      </c>
      <c r="H26" s="14">
        <f t="shared" si="0"/>
        <v>2</v>
      </c>
      <c r="I26" s="14" t="s">
        <v>26</v>
      </c>
      <c r="J26" s="14">
        <v>18</v>
      </c>
      <c r="K26" s="14" t="s">
        <v>23</v>
      </c>
      <c r="L26" s="4" t="s">
        <v>217</v>
      </c>
    </row>
    <row r="27" spans="1:12" ht="21" customHeight="1">
      <c r="A27" s="14">
        <v>19</v>
      </c>
      <c r="B27" s="16" t="s">
        <v>2</v>
      </c>
      <c r="C27" s="4" t="s">
        <v>15</v>
      </c>
      <c r="D27" s="14"/>
      <c r="E27" s="14">
        <v>8</v>
      </c>
      <c r="F27" s="3"/>
      <c r="G27" s="14">
        <v>2</v>
      </c>
      <c r="H27" s="14">
        <f t="shared" si="0"/>
        <v>16</v>
      </c>
      <c r="I27" s="14" t="s">
        <v>26</v>
      </c>
      <c r="J27" s="14">
        <v>32</v>
      </c>
      <c r="K27" s="14" t="s">
        <v>24</v>
      </c>
      <c r="L27" s="4" t="s">
        <v>219</v>
      </c>
    </row>
    <row r="28" spans="1:12" ht="21" customHeight="1">
      <c r="A28" s="14">
        <v>20</v>
      </c>
      <c r="B28" s="16" t="s">
        <v>199</v>
      </c>
      <c r="C28" s="4" t="s">
        <v>20</v>
      </c>
      <c r="D28" s="14"/>
      <c r="E28" s="14">
        <v>1</v>
      </c>
      <c r="F28" s="3"/>
      <c r="G28" s="14">
        <v>2</v>
      </c>
      <c r="H28" s="14">
        <f t="shared" si="0"/>
        <v>2</v>
      </c>
      <c r="I28" s="14" t="s">
        <v>26</v>
      </c>
      <c r="J28" s="14">
        <v>20</v>
      </c>
      <c r="K28" s="14" t="s">
        <v>23</v>
      </c>
      <c r="L28" s="4" t="s">
        <v>220</v>
      </c>
    </row>
    <row r="29" spans="1:12" ht="21" customHeight="1">
      <c r="A29" s="14">
        <v>21</v>
      </c>
      <c r="B29" s="16" t="s">
        <v>44</v>
      </c>
      <c r="C29" s="4" t="s">
        <v>20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32</v>
      </c>
      <c r="K29" s="14" t="s">
        <v>23</v>
      </c>
      <c r="L29" s="4" t="s">
        <v>220</v>
      </c>
    </row>
    <row r="30" spans="1:12" ht="21" customHeight="1">
      <c r="A30" s="14">
        <v>22</v>
      </c>
      <c r="B30" s="16" t="s">
        <v>120</v>
      </c>
      <c r="C30" s="4" t="s">
        <v>20</v>
      </c>
      <c r="D30" s="14" t="s">
        <v>30</v>
      </c>
      <c r="E30" s="14">
        <v>6</v>
      </c>
      <c r="F30" s="3"/>
      <c r="G30" s="14">
        <v>2</v>
      </c>
      <c r="H30" s="14">
        <f t="shared" si="0"/>
        <v>12</v>
      </c>
      <c r="I30" s="14" t="s">
        <v>26</v>
      </c>
      <c r="J30" s="14">
        <v>32</v>
      </c>
      <c r="K30" s="14" t="s">
        <v>23</v>
      </c>
      <c r="L30" s="4" t="s">
        <v>220</v>
      </c>
    </row>
    <row r="31" spans="1:12" ht="21" customHeight="1">
      <c r="A31" s="14">
        <v>23</v>
      </c>
      <c r="B31" s="16" t="s">
        <v>200</v>
      </c>
      <c r="C31" s="4" t="s">
        <v>57</v>
      </c>
      <c r="D31" s="14"/>
      <c r="E31" s="14">
        <v>3</v>
      </c>
      <c r="F31" s="3"/>
      <c r="G31" s="14">
        <v>1</v>
      </c>
      <c r="H31" s="14">
        <f t="shared" si="0"/>
        <v>3</v>
      </c>
      <c r="I31" s="14" t="s">
        <v>26</v>
      </c>
      <c r="J31" s="14">
        <v>18</v>
      </c>
      <c r="K31" s="14" t="s">
        <v>24</v>
      </c>
      <c r="L31" s="4"/>
    </row>
    <row r="32" spans="1:12" ht="21" customHeight="1">
      <c r="A32" s="14">
        <v>24</v>
      </c>
      <c r="B32" s="16" t="s">
        <v>116</v>
      </c>
      <c r="C32" s="4" t="s">
        <v>16</v>
      </c>
      <c r="D32" s="14" t="s">
        <v>33</v>
      </c>
      <c r="E32" s="14">
        <v>6</v>
      </c>
      <c r="F32" s="3"/>
      <c r="G32" s="14">
        <v>3</v>
      </c>
      <c r="H32" s="14">
        <f t="shared" si="0"/>
        <v>18</v>
      </c>
      <c r="I32" s="14" t="s">
        <v>26</v>
      </c>
      <c r="J32" s="14">
        <v>32</v>
      </c>
      <c r="K32" s="14" t="s">
        <v>24</v>
      </c>
      <c r="L32" s="4"/>
    </row>
    <row r="33" spans="1:12" ht="21" customHeight="1">
      <c r="A33" s="14">
        <v>25</v>
      </c>
      <c r="B33" s="16" t="s">
        <v>201</v>
      </c>
      <c r="C33" s="4" t="s">
        <v>20</v>
      </c>
      <c r="D33" s="14" t="s">
        <v>33</v>
      </c>
      <c r="E33" s="14">
        <v>2</v>
      </c>
      <c r="F33" s="3"/>
      <c r="G33" s="14">
        <v>1</v>
      </c>
      <c r="H33" s="14">
        <f t="shared" si="0"/>
        <v>2</v>
      </c>
      <c r="I33" s="14" t="s">
        <v>26</v>
      </c>
      <c r="J33" s="14">
        <v>20</v>
      </c>
      <c r="K33" s="14" t="s">
        <v>23</v>
      </c>
      <c r="L33" s="4" t="s">
        <v>221</v>
      </c>
    </row>
    <row r="34" spans="1:12" ht="21" customHeight="1">
      <c r="A34" s="14">
        <v>26</v>
      </c>
      <c r="B34" s="16" t="s">
        <v>88</v>
      </c>
      <c r="C34" s="4" t="s">
        <v>16</v>
      </c>
      <c r="D34" s="14"/>
      <c r="E34" s="14">
        <v>6</v>
      </c>
      <c r="F34" s="3"/>
      <c r="G34" s="14">
        <v>4</v>
      </c>
      <c r="H34" s="14">
        <f t="shared" ref="H34:H57" si="1">E34*G34</f>
        <v>24</v>
      </c>
      <c r="I34" s="14" t="s">
        <v>26</v>
      </c>
      <c r="J34" s="14">
        <v>32</v>
      </c>
      <c r="K34" s="14" t="s">
        <v>24</v>
      </c>
      <c r="L34" s="4"/>
    </row>
    <row r="35" spans="1:12" ht="21" customHeight="1">
      <c r="A35" s="14">
        <v>27</v>
      </c>
      <c r="B35" s="16" t="s">
        <v>54</v>
      </c>
      <c r="C35" s="4" t="s">
        <v>56</v>
      </c>
      <c r="D35" s="14" t="s">
        <v>30</v>
      </c>
      <c r="E35" s="14">
        <v>1</v>
      </c>
      <c r="F35" s="3"/>
      <c r="G35" s="14">
        <v>1</v>
      </c>
      <c r="H35" s="14">
        <f t="shared" si="1"/>
        <v>1</v>
      </c>
      <c r="I35" s="14" t="s">
        <v>26</v>
      </c>
      <c r="J35" s="14">
        <v>18</v>
      </c>
      <c r="K35" s="14" t="s">
        <v>23</v>
      </c>
      <c r="L35" s="4"/>
    </row>
    <row r="36" spans="1:12" ht="21" customHeight="1">
      <c r="A36" s="14">
        <v>28</v>
      </c>
      <c r="B36" s="16" t="s">
        <v>198</v>
      </c>
      <c r="C36" s="4" t="s">
        <v>15</v>
      </c>
      <c r="D36" s="14"/>
      <c r="E36" s="14">
        <v>1</v>
      </c>
      <c r="F36" s="3"/>
      <c r="G36" s="14">
        <v>1</v>
      </c>
      <c r="H36" s="14">
        <f t="shared" si="1"/>
        <v>1</v>
      </c>
      <c r="I36" s="14" t="s">
        <v>26</v>
      </c>
      <c r="J36" s="14">
        <v>32</v>
      </c>
      <c r="K36" s="14" t="s">
        <v>24</v>
      </c>
      <c r="L36" s="4" t="s">
        <v>222</v>
      </c>
    </row>
    <row r="37" spans="1:12" ht="21" customHeight="1">
      <c r="A37" s="14">
        <v>29</v>
      </c>
      <c r="B37" s="16" t="s">
        <v>198</v>
      </c>
      <c r="C37" s="4" t="s">
        <v>20</v>
      </c>
      <c r="D37" s="14"/>
      <c r="E37" s="14">
        <v>2</v>
      </c>
      <c r="F37" s="3"/>
      <c r="G37" s="14">
        <v>1</v>
      </c>
      <c r="H37" s="14">
        <f t="shared" si="1"/>
        <v>2</v>
      </c>
      <c r="I37" s="14" t="s">
        <v>26</v>
      </c>
      <c r="J37" s="14">
        <v>27</v>
      </c>
      <c r="K37" s="14" t="s">
        <v>24</v>
      </c>
      <c r="L37" s="4" t="s">
        <v>222</v>
      </c>
    </row>
    <row r="38" spans="1:12" ht="21" customHeight="1">
      <c r="A38" s="14">
        <v>30</v>
      </c>
      <c r="B38" s="16" t="s">
        <v>39</v>
      </c>
      <c r="C38" s="4" t="s">
        <v>16</v>
      </c>
      <c r="D38" s="14"/>
      <c r="E38" s="14">
        <v>3</v>
      </c>
      <c r="F38" s="3"/>
      <c r="G38" s="14">
        <v>3</v>
      </c>
      <c r="H38" s="14">
        <f t="shared" si="1"/>
        <v>9</v>
      </c>
      <c r="I38" s="14" t="s">
        <v>26</v>
      </c>
      <c r="J38" s="14">
        <v>32</v>
      </c>
      <c r="K38" s="14" t="s">
        <v>24</v>
      </c>
      <c r="L38" s="4"/>
    </row>
    <row r="39" spans="1:12" ht="21" customHeight="1">
      <c r="A39" s="14">
        <v>31</v>
      </c>
      <c r="B39" s="16" t="s">
        <v>39</v>
      </c>
      <c r="C39" s="4" t="s">
        <v>16</v>
      </c>
      <c r="D39" s="14"/>
      <c r="E39" s="14">
        <v>1</v>
      </c>
      <c r="F39" s="3"/>
      <c r="G39" s="14">
        <v>2</v>
      </c>
      <c r="H39" s="14">
        <f t="shared" si="1"/>
        <v>2</v>
      </c>
      <c r="I39" s="14" t="s">
        <v>26</v>
      </c>
      <c r="J39" s="14">
        <v>28</v>
      </c>
      <c r="K39" s="14" t="s">
        <v>24</v>
      </c>
      <c r="L39" s="4"/>
    </row>
    <row r="40" spans="1:12" ht="21" customHeight="1">
      <c r="A40" s="14">
        <v>32</v>
      </c>
      <c r="B40" s="16" t="s">
        <v>39</v>
      </c>
      <c r="C40" s="4" t="s">
        <v>65</v>
      </c>
      <c r="D40" s="14"/>
      <c r="E40" s="14">
        <v>6</v>
      </c>
      <c r="F40" s="3"/>
      <c r="G40" s="14">
        <v>1</v>
      </c>
      <c r="H40" s="14">
        <f t="shared" si="1"/>
        <v>6</v>
      </c>
      <c r="I40" s="14" t="s">
        <v>27</v>
      </c>
      <c r="J40" s="14">
        <v>65</v>
      </c>
      <c r="K40" s="14" t="s">
        <v>23</v>
      </c>
      <c r="L40" s="4"/>
    </row>
    <row r="41" spans="1:12" ht="21" customHeight="1">
      <c r="A41" s="14">
        <v>33</v>
      </c>
      <c r="B41" s="4" t="s">
        <v>50</v>
      </c>
      <c r="C41" s="4" t="s">
        <v>16</v>
      </c>
      <c r="D41" s="14"/>
      <c r="E41" s="14">
        <v>6</v>
      </c>
      <c r="F41" s="3"/>
      <c r="G41" s="14">
        <v>2</v>
      </c>
      <c r="H41" s="14">
        <f t="shared" si="1"/>
        <v>12</v>
      </c>
      <c r="I41" s="14" t="s">
        <v>26</v>
      </c>
      <c r="J41" s="14">
        <v>28</v>
      </c>
      <c r="K41" s="14" t="s">
        <v>24</v>
      </c>
      <c r="L41" s="4"/>
    </row>
    <row r="42" spans="1:12" ht="21" customHeight="1">
      <c r="A42" s="14">
        <v>34</v>
      </c>
      <c r="B42" s="4" t="s">
        <v>44</v>
      </c>
      <c r="C42" s="4" t="s">
        <v>20</v>
      </c>
      <c r="D42" s="14"/>
      <c r="E42" s="14">
        <v>1</v>
      </c>
      <c r="F42" s="3"/>
      <c r="G42" s="14">
        <v>1</v>
      </c>
      <c r="H42" s="14">
        <f t="shared" si="1"/>
        <v>1</v>
      </c>
      <c r="I42" s="14" t="s">
        <v>26</v>
      </c>
      <c r="J42" s="14">
        <v>32</v>
      </c>
      <c r="K42" s="14" t="s">
        <v>24</v>
      </c>
      <c r="L42" s="4" t="s">
        <v>220</v>
      </c>
    </row>
    <row r="43" spans="1:12" ht="21" customHeight="1">
      <c r="A43" s="14">
        <v>35</v>
      </c>
      <c r="B43" s="4" t="s">
        <v>76</v>
      </c>
      <c r="C43" s="4" t="s">
        <v>15</v>
      </c>
      <c r="D43" s="14"/>
      <c r="E43" s="14">
        <v>2</v>
      </c>
      <c r="F43" s="3"/>
      <c r="G43" s="14">
        <v>1</v>
      </c>
      <c r="H43" s="14">
        <f t="shared" si="1"/>
        <v>2</v>
      </c>
      <c r="I43" s="14" t="s">
        <v>26</v>
      </c>
      <c r="J43" s="14">
        <v>32</v>
      </c>
      <c r="K43" s="14" t="s">
        <v>24</v>
      </c>
      <c r="L43" s="4"/>
    </row>
    <row r="44" spans="1:12" ht="21" customHeight="1">
      <c r="A44" s="14">
        <v>36</v>
      </c>
      <c r="B44" s="4" t="s">
        <v>76</v>
      </c>
      <c r="C44" s="4" t="s">
        <v>17</v>
      </c>
      <c r="D44" s="14"/>
      <c r="E44" s="14">
        <v>1</v>
      </c>
      <c r="F44" s="3"/>
      <c r="G44" s="14">
        <v>1</v>
      </c>
      <c r="H44" s="14">
        <f t="shared" si="1"/>
        <v>1</v>
      </c>
      <c r="I44" s="14" t="s">
        <v>26</v>
      </c>
      <c r="J44" s="14">
        <v>18</v>
      </c>
      <c r="K44" s="14" t="s">
        <v>23</v>
      </c>
      <c r="L44" s="4" t="s">
        <v>217</v>
      </c>
    </row>
    <row r="45" spans="1:12" ht="21" customHeight="1">
      <c r="A45" s="14">
        <v>37</v>
      </c>
      <c r="B45" s="4" t="s">
        <v>76</v>
      </c>
      <c r="C45" s="4" t="s">
        <v>57</v>
      </c>
      <c r="D45" s="14"/>
      <c r="E45" s="14">
        <v>1</v>
      </c>
      <c r="F45" s="3"/>
      <c r="G45" s="14">
        <v>1</v>
      </c>
      <c r="H45" s="14">
        <f t="shared" si="1"/>
        <v>1</v>
      </c>
      <c r="I45" s="14" t="s">
        <v>26</v>
      </c>
      <c r="J45" s="14">
        <v>13</v>
      </c>
      <c r="K45" s="14" t="s">
        <v>23</v>
      </c>
      <c r="L45" s="4"/>
    </row>
    <row r="46" spans="1:12" ht="21" customHeight="1">
      <c r="A46" s="14">
        <v>38</v>
      </c>
      <c r="B46" s="4" t="s">
        <v>94</v>
      </c>
      <c r="C46" s="4" t="s">
        <v>16</v>
      </c>
      <c r="D46" s="14"/>
      <c r="E46" s="14">
        <v>1</v>
      </c>
      <c r="F46" s="3"/>
      <c r="G46" s="14">
        <v>2</v>
      </c>
      <c r="H46" s="14">
        <f t="shared" si="1"/>
        <v>2</v>
      </c>
      <c r="I46" s="14" t="s">
        <v>26</v>
      </c>
      <c r="J46" s="14">
        <v>28</v>
      </c>
      <c r="K46" s="14" t="s">
        <v>24</v>
      </c>
      <c r="L46" s="4"/>
    </row>
    <row r="47" spans="1:12" ht="21" customHeight="1">
      <c r="A47" s="14">
        <v>39</v>
      </c>
      <c r="B47" s="4" t="s">
        <v>94</v>
      </c>
      <c r="C47" s="4" t="s">
        <v>20</v>
      </c>
      <c r="D47" s="14"/>
      <c r="E47" s="14">
        <v>1</v>
      </c>
      <c r="F47" s="3"/>
      <c r="G47" s="14">
        <v>1</v>
      </c>
      <c r="H47" s="14">
        <f t="shared" si="1"/>
        <v>1</v>
      </c>
      <c r="I47" s="14" t="s">
        <v>26</v>
      </c>
      <c r="J47" s="14">
        <v>10</v>
      </c>
      <c r="K47" s="14" t="s">
        <v>24</v>
      </c>
      <c r="L47" s="4" t="s">
        <v>218</v>
      </c>
    </row>
    <row r="48" spans="1:12" ht="21" customHeight="1">
      <c r="A48" s="14">
        <v>40</v>
      </c>
      <c r="B48" s="4" t="s">
        <v>77</v>
      </c>
      <c r="C48" s="4" t="s">
        <v>15</v>
      </c>
      <c r="D48" s="14"/>
      <c r="E48" s="14">
        <v>2</v>
      </c>
      <c r="F48" s="3"/>
      <c r="G48" s="14">
        <v>1</v>
      </c>
      <c r="H48" s="14">
        <f t="shared" si="1"/>
        <v>2</v>
      </c>
      <c r="I48" s="14" t="s">
        <v>26</v>
      </c>
      <c r="J48" s="14">
        <v>32</v>
      </c>
      <c r="K48" s="14" t="s">
        <v>24</v>
      </c>
      <c r="L48" s="4"/>
    </row>
    <row r="49" spans="1:12" ht="21" customHeight="1">
      <c r="A49" s="14">
        <v>41</v>
      </c>
      <c r="B49" s="4" t="s">
        <v>77</v>
      </c>
      <c r="C49" s="4" t="s">
        <v>17</v>
      </c>
      <c r="D49" s="14"/>
      <c r="E49" s="14">
        <v>1</v>
      </c>
      <c r="F49" s="3"/>
      <c r="G49" s="14">
        <v>1</v>
      </c>
      <c r="H49" s="14">
        <f t="shared" si="1"/>
        <v>1</v>
      </c>
      <c r="I49" s="14" t="s">
        <v>26</v>
      </c>
      <c r="J49" s="14">
        <v>18</v>
      </c>
      <c r="K49" s="14" t="s">
        <v>23</v>
      </c>
      <c r="L49" s="4" t="s">
        <v>217</v>
      </c>
    </row>
    <row r="50" spans="1:12" ht="21" customHeight="1">
      <c r="A50" s="14">
        <v>42</v>
      </c>
      <c r="B50" s="4" t="s">
        <v>202</v>
      </c>
      <c r="C50" s="4" t="s">
        <v>16</v>
      </c>
      <c r="D50" s="14"/>
      <c r="E50" s="14">
        <v>4</v>
      </c>
      <c r="F50" s="3"/>
      <c r="G50" s="14">
        <v>4</v>
      </c>
      <c r="H50" s="14">
        <f t="shared" si="1"/>
        <v>16</v>
      </c>
      <c r="I50" s="14" t="s">
        <v>26</v>
      </c>
      <c r="J50" s="14">
        <v>32</v>
      </c>
      <c r="K50" s="14" t="s">
        <v>24</v>
      </c>
      <c r="L50" s="4" t="s">
        <v>223</v>
      </c>
    </row>
    <row r="51" spans="1:12" ht="21" customHeight="1">
      <c r="A51" s="14">
        <v>43</v>
      </c>
      <c r="B51" s="4" t="s">
        <v>202</v>
      </c>
      <c r="C51" s="4" t="s">
        <v>15</v>
      </c>
      <c r="D51" s="14"/>
      <c r="E51" s="14">
        <v>1</v>
      </c>
      <c r="F51" s="14"/>
      <c r="G51" s="14">
        <v>1</v>
      </c>
      <c r="H51" s="14">
        <f t="shared" si="1"/>
        <v>1</v>
      </c>
      <c r="I51" s="14" t="s">
        <v>26</v>
      </c>
      <c r="J51" s="14">
        <v>32</v>
      </c>
      <c r="K51" s="14" t="s">
        <v>24</v>
      </c>
      <c r="L51" s="4"/>
    </row>
    <row r="52" spans="1:12" ht="21" customHeight="1">
      <c r="A52" s="14">
        <v>44</v>
      </c>
      <c r="B52" s="4" t="s">
        <v>74</v>
      </c>
      <c r="C52" s="4" t="s">
        <v>20</v>
      </c>
      <c r="D52" s="14"/>
      <c r="E52" s="14">
        <v>1</v>
      </c>
      <c r="F52" s="14"/>
      <c r="G52" s="14">
        <v>1</v>
      </c>
      <c r="H52" s="14">
        <f t="shared" si="1"/>
        <v>1</v>
      </c>
      <c r="I52" s="14" t="s">
        <v>26</v>
      </c>
      <c r="J52" s="14">
        <v>32</v>
      </c>
      <c r="K52" s="14" t="s">
        <v>23</v>
      </c>
      <c r="L52" s="4" t="s">
        <v>220</v>
      </c>
    </row>
    <row r="53" spans="1:12" ht="21" customHeight="1">
      <c r="A53" s="14">
        <v>45</v>
      </c>
      <c r="B53" s="4" t="s">
        <v>203</v>
      </c>
      <c r="C53" s="4" t="s">
        <v>16</v>
      </c>
      <c r="D53" s="14"/>
      <c r="E53" s="14">
        <v>6</v>
      </c>
      <c r="F53" s="3"/>
      <c r="G53" s="14">
        <v>4</v>
      </c>
      <c r="H53" s="14">
        <f t="shared" si="1"/>
        <v>24</v>
      </c>
      <c r="I53" s="14" t="s">
        <v>26</v>
      </c>
      <c r="J53" s="14">
        <v>32</v>
      </c>
      <c r="K53" s="14" t="s">
        <v>24</v>
      </c>
      <c r="L53" s="4" t="s">
        <v>223</v>
      </c>
    </row>
    <row r="54" spans="1:12" ht="21" customHeight="1">
      <c r="A54" s="14">
        <v>46</v>
      </c>
      <c r="B54" s="4" t="s">
        <v>204</v>
      </c>
      <c r="C54" s="4" t="s">
        <v>16</v>
      </c>
      <c r="D54" s="14"/>
      <c r="E54" s="14">
        <v>6</v>
      </c>
      <c r="F54" s="14"/>
      <c r="G54" s="14">
        <v>4</v>
      </c>
      <c r="H54" s="14">
        <f t="shared" si="1"/>
        <v>24</v>
      </c>
      <c r="I54" s="14" t="s">
        <v>26</v>
      </c>
      <c r="J54" s="14">
        <v>32</v>
      </c>
      <c r="K54" s="14" t="s">
        <v>24</v>
      </c>
      <c r="L54" s="4"/>
    </row>
    <row r="55" spans="1:12" ht="21" customHeight="1">
      <c r="A55" s="14">
        <v>47</v>
      </c>
      <c r="B55" s="4" t="s">
        <v>74</v>
      </c>
      <c r="C55" s="4" t="s">
        <v>16</v>
      </c>
      <c r="D55" s="14"/>
      <c r="E55" s="14">
        <v>2</v>
      </c>
      <c r="F55" s="14"/>
      <c r="G55" s="14">
        <v>4</v>
      </c>
      <c r="H55" s="14">
        <f t="shared" si="1"/>
        <v>8</v>
      </c>
      <c r="I55" s="14" t="s">
        <v>26</v>
      </c>
      <c r="J55" s="14">
        <v>32</v>
      </c>
      <c r="K55" s="14" t="s">
        <v>24</v>
      </c>
      <c r="L55" s="4"/>
    </row>
    <row r="56" spans="1:12" ht="21" customHeight="1">
      <c r="A56" s="14">
        <v>48</v>
      </c>
      <c r="B56" s="4" t="s">
        <v>224</v>
      </c>
      <c r="C56" s="4" t="s">
        <v>16</v>
      </c>
      <c r="D56" s="14"/>
      <c r="E56" s="14">
        <v>4</v>
      </c>
      <c r="F56" s="14"/>
      <c r="G56" s="14">
        <v>4</v>
      </c>
      <c r="H56" s="14">
        <f t="shared" si="1"/>
        <v>16</v>
      </c>
      <c r="I56" s="14" t="s">
        <v>26</v>
      </c>
      <c r="J56" s="14">
        <v>32</v>
      </c>
      <c r="K56" s="14" t="s">
        <v>24</v>
      </c>
      <c r="L56" s="4"/>
    </row>
    <row r="57" spans="1:12" ht="21" customHeight="1">
      <c r="A57" s="14">
        <v>49</v>
      </c>
      <c r="B57" s="4" t="s">
        <v>54</v>
      </c>
      <c r="C57" s="4" t="s">
        <v>56</v>
      </c>
      <c r="D57" s="14" t="s">
        <v>31</v>
      </c>
      <c r="E57" s="14">
        <v>1</v>
      </c>
      <c r="F57" s="14"/>
      <c r="G57" s="14">
        <v>1</v>
      </c>
      <c r="H57" s="14">
        <f t="shared" si="1"/>
        <v>1</v>
      </c>
      <c r="I57" s="14" t="s">
        <v>26</v>
      </c>
      <c r="J57" s="14">
        <v>18</v>
      </c>
      <c r="K57" s="14" t="s">
        <v>23</v>
      </c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128</v>
      </c>
      <c r="F59" s="19"/>
      <c r="G59" s="19"/>
      <c r="H59" s="19">
        <f>SUM(H9:H58)</f>
        <v>259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C9:D58 K9:K58 I9:I58" xr:uid="{C09F428B-3D8A-47BA-A973-92EDFC383870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B057-9378-45CF-BC5E-A43AEEA30802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129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№6-1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57</v>
      </c>
      <c r="D9" s="14"/>
      <c r="E9" s="14">
        <v>6</v>
      </c>
      <c r="F9" s="3"/>
      <c r="G9" s="14"/>
      <c r="H9" s="14">
        <f t="shared" ref="H9:H40" si="0">E9*G9</f>
        <v>0</v>
      </c>
      <c r="I9" s="14" t="s">
        <v>85</v>
      </c>
      <c r="J9" s="14">
        <v>13</v>
      </c>
      <c r="K9" s="14" t="s">
        <v>24</v>
      </c>
      <c r="L9" s="4" t="s">
        <v>676</v>
      </c>
    </row>
    <row r="10" spans="1:12" ht="21" customHeight="1">
      <c r="A10" s="14">
        <v>2</v>
      </c>
      <c r="B10" s="16" t="s">
        <v>49</v>
      </c>
      <c r="C10" s="4" t="s">
        <v>16</v>
      </c>
      <c r="D10" s="14"/>
      <c r="E10" s="14">
        <v>1</v>
      </c>
      <c r="F10" s="3"/>
      <c r="G10" s="14"/>
      <c r="H10" s="14">
        <f t="shared" si="0"/>
        <v>0</v>
      </c>
      <c r="I10" s="14" t="s">
        <v>85</v>
      </c>
      <c r="J10" s="14">
        <v>20</v>
      </c>
      <c r="K10" s="14" t="s">
        <v>24</v>
      </c>
      <c r="L10" s="4" t="s">
        <v>676</v>
      </c>
    </row>
    <row r="11" spans="1:12" ht="21" customHeight="1">
      <c r="A11" s="14">
        <v>3</v>
      </c>
      <c r="B11" s="16"/>
      <c r="C11" s="4" t="s">
        <v>57</v>
      </c>
      <c r="D11" s="14"/>
      <c r="E11" s="14">
        <v>4</v>
      </c>
      <c r="F11" s="3"/>
      <c r="G11" s="14"/>
      <c r="H11" s="14">
        <f t="shared" si="0"/>
        <v>0</v>
      </c>
      <c r="I11" s="14" t="s">
        <v>85</v>
      </c>
      <c r="J11" s="14">
        <v>4</v>
      </c>
      <c r="K11" s="14" t="s">
        <v>24</v>
      </c>
      <c r="L11" s="4" t="s">
        <v>676</v>
      </c>
    </row>
    <row r="12" spans="1:12" ht="21" customHeight="1">
      <c r="A12" s="14">
        <v>4</v>
      </c>
      <c r="B12" s="16" t="s">
        <v>50</v>
      </c>
      <c r="C12" s="4" t="s">
        <v>57</v>
      </c>
      <c r="D12" s="14"/>
      <c r="E12" s="14">
        <v>8</v>
      </c>
      <c r="F12" s="3"/>
      <c r="G12" s="14"/>
      <c r="H12" s="14">
        <f t="shared" si="0"/>
        <v>0</v>
      </c>
      <c r="I12" s="14" t="s">
        <v>85</v>
      </c>
      <c r="J12" s="14">
        <v>18</v>
      </c>
      <c r="K12" s="14" t="s">
        <v>24</v>
      </c>
      <c r="L12" s="4" t="s">
        <v>676</v>
      </c>
    </row>
    <row r="13" spans="1:12" ht="21" customHeight="1">
      <c r="A13" s="14">
        <v>5</v>
      </c>
      <c r="B13" s="17" t="s">
        <v>55</v>
      </c>
      <c r="C13" s="4" t="s">
        <v>15</v>
      </c>
      <c r="D13" s="14"/>
      <c r="E13" s="14">
        <v>4</v>
      </c>
      <c r="F13" s="3"/>
      <c r="G13" s="14"/>
      <c r="H13" s="14">
        <f t="shared" si="0"/>
        <v>0</v>
      </c>
      <c r="I13" s="14" t="s">
        <v>85</v>
      </c>
      <c r="J13" s="14">
        <v>40</v>
      </c>
      <c r="K13" s="14" t="s">
        <v>24</v>
      </c>
      <c r="L13" s="4" t="s">
        <v>676</v>
      </c>
    </row>
    <row r="14" spans="1:12" ht="21" customHeight="1">
      <c r="A14" s="14">
        <v>6</v>
      </c>
      <c r="B14" s="16" t="s">
        <v>130</v>
      </c>
      <c r="C14" s="4" t="s">
        <v>18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15</v>
      </c>
      <c r="K14" s="14" t="s">
        <v>23</v>
      </c>
      <c r="L14" s="4" t="s">
        <v>257</v>
      </c>
    </row>
    <row r="15" spans="1:12" ht="21" customHeight="1">
      <c r="A15" s="14">
        <v>7</v>
      </c>
      <c r="B15" s="16" t="s">
        <v>131</v>
      </c>
      <c r="C15" s="4" t="s">
        <v>56</v>
      </c>
      <c r="D15" s="14"/>
      <c r="E15" s="14">
        <v>4</v>
      </c>
      <c r="F15" s="3"/>
      <c r="G15" s="14">
        <v>1</v>
      </c>
      <c r="H15" s="14">
        <f t="shared" si="0"/>
        <v>4</v>
      </c>
      <c r="I15" s="14" t="s">
        <v>26</v>
      </c>
      <c r="J15" s="14">
        <v>60</v>
      </c>
      <c r="K15" s="14" t="s">
        <v>23</v>
      </c>
      <c r="L15" s="4"/>
    </row>
    <row r="16" spans="1:12" ht="21" customHeight="1">
      <c r="A16" s="14">
        <v>8</v>
      </c>
      <c r="B16" s="16" t="s">
        <v>132</v>
      </c>
      <c r="C16" s="4" t="s">
        <v>57</v>
      </c>
      <c r="D16" s="14"/>
      <c r="E16" s="14">
        <v>1</v>
      </c>
      <c r="F16" s="3"/>
      <c r="G16" s="14"/>
      <c r="H16" s="14">
        <f t="shared" si="0"/>
        <v>0</v>
      </c>
      <c r="I16" s="14" t="s">
        <v>85</v>
      </c>
      <c r="J16" s="14">
        <v>100</v>
      </c>
      <c r="K16" s="14" t="s">
        <v>24</v>
      </c>
      <c r="L16" s="4" t="s">
        <v>676</v>
      </c>
    </row>
    <row r="17" spans="1:12" ht="21" customHeight="1">
      <c r="A17" s="14">
        <v>9</v>
      </c>
      <c r="B17" s="16" t="s">
        <v>46</v>
      </c>
      <c r="C17" s="4" t="s">
        <v>57</v>
      </c>
      <c r="D17" s="14"/>
      <c r="E17" s="14">
        <v>4</v>
      </c>
      <c r="F17" s="3"/>
      <c r="G17" s="14"/>
      <c r="H17" s="14">
        <f t="shared" si="0"/>
        <v>0</v>
      </c>
      <c r="I17" s="14" t="s">
        <v>85</v>
      </c>
      <c r="J17" s="14">
        <v>60</v>
      </c>
      <c r="K17" s="14" t="s">
        <v>24</v>
      </c>
      <c r="L17" s="4" t="s">
        <v>676</v>
      </c>
    </row>
    <row r="18" spans="1:12" ht="21" customHeight="1">
      <c r="A18" s="14">
        <v>10</v>
      </c>
      <c r="B18" s="16" t="s">
        <v>46</v>
      </c>
      <c r="C18" s="4" t="s">
        <v>56</v>
      </c>
      <c r="D18" s="14"/>
      <c r="E18" s="14">
        <v>2</v>
      </c>
      <c r="F18" s="3"/>
      <c r="G18" s="14"/>
      <c r="H18" s="14">
        <f t="shared" si="0"/>
        <v>0</v>
      </c>
      <c r="I18" s="14" t="s">
        <v>85</v>
      </c>
      <c r="J18" s="14">
        <v>15</v>
      </c>
      <c r="K18" s="14" t="s">
        <v>23</v>
      </c>
      <c r="L18" s="4" t="s">
        <v>678</v>
      </c>
    </row>
    <row r="19" spans="1:12" ht="21" customHeight="1">
      <c r="A19" s="14">
        <v>11</v>
      </c>
      <c r="B19" s="16" t="s">
        <v>47</v>
      </c>
      <c r="C19" s="4" t="s">
        <v>57</v>
      </c>
      <c r="D19" s="14"/>
      <c r="E19" s="14">
        <v>3</v>
      </c>
      <c r="F19" s="3"/>
      <c r="G19" s="14"/>
      <c r="H19" s="14">
        <f t="shared" si="0"/>
        <v>0</v>
      </c>
      <c r="I19" s="14" t="s">
        <v>85</v>
      </c>
      <c r="J19" s="14">
        <v>60</v>
      </c>
      <c r="K19" s="14" t="s">
        <v>24</v>
      </c>
      <c r="L19" s="4" t="s">
        <v>676</v>
      </c>
    </row>
    <row r="20" spans="1:12" ht="21" customHeight="1">
      <c r="A20" s="14">
        <v>12</v>
      </c>
      <c r="B20" s="16" t="s">
        <v>47</v>
      </c>
      <c r="C20" s="4" t="s">
        <v>56</v>
      </c>
      <c r="D20" s="14"/>
      <c r="E20" s="14">
        <v>2</v>
      </c>
      <c r="F20" s="3"/>
      <c r="G20" s="14"/>
      <c r="H20" s="14">
        <f t="shared" si="0"/>
        <v>0</v>
      </c>
      <c r="I20" s="14" t="s">
        <v>85</v>
      </c>
      <c r="J20" s="14">
        <v>15</v>
      </c>
      <c r="K20" s="14" t="s">
        <v>23</v>
      </c>
      <c r="L20" s="4" t="s">
        <v>678</v>
      </c>
    </row>
    <row r="21" spans="1:12" ht="21" customHeight="1">
      <c r="A21" s="14">
        <v>13</v>
      </c>
      <c r="B21" s="16" t="s">
        <v>41</v>
      </c>
      <c r="C21" s="4" t="s">
        <v>19</v>
      </c>
      <c r="D21" s="14"/>
      <c r="E21" s="14">
        <v>2</v>
      </c>
      <c r="F21" s="3"/>
      <c r="G21" s="14">
        <v>1</v>
      </c>
      <c r="H21" s="14">
        <f t="shared" si="0"/>
        <v>2</v>
      </c>
      <c r="I21" s="14" t="s">
        <v>26</v>
      </c>
      <c r="J21" s="14">
        <v>40</v>
      </c>
      <c r="K21" s="14" t="s">
        <v>23</v>
      </c>
      <c r="L21" s="4"/>
    </row>
    <row r="22" spans="1:12" ht="21" customHeight="1">
      <c r="A22" s="14">
        <v>14</v>
      </c>
      <c r="B22" s="16" t="s">
        <v>44</v>
      </c>
      <c r="C22" s="4" t="s">
        <v>14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40</v>
      </c>
      <c r="K22" s="14" t="s">
        <v>23</v>
      </c>
      <c r="L22" s="4"/>
    </row>
    <row r="23" spans="1:12" ht="21" customHeight="1">
      <c r="A23" s="14">
        <v>15</v>
      </c>
      <c r="B23" s="16" t="s">
        <v>44</v>
      </c>
      <c r="C23" s="4" t="s">
        <v>14</v>
      </c>
      <c r="D23" s="14"/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20</v>
      </c>
      <c r="K23" s="14" t="s">
        <v>23</v>
      </c>
      <c r="L23" s="4"/>
    </row>
    <row r="24" spans="1:12" ht="21" customHeight="1">
      <c r="A24" s="14">
        <v>16</v>
      </c>
      <c r="B24" s="16" t="s">
        <v>44</v>
      </c>
      <c r="C24" s="4" t="s">
        <v>17</v>
      </c>
      <c r="D24" s="14"/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20</v>
      </c>
      <c r="K24" s="14" t="s">
        <v>23</v>
      </c>
      <c r="L24" s="4" t="s">
        <v>59</v>
      </c>
    </row>
    <row r="25" spans="1:12" ht="21" customHeight="1">
      <c r="A25" s="14">
        <v>17</v>
      </c>
      <c r="B25" s="16" t="s">
        <v>133</v>
      </c>
      <c r="C25" s="4" t="s">
        <v>15</v>
      </c>
      <c r="D25" s="14"/>
      <c r="E25" s="14">
        <v>8</v>
      </c>
      <c r="F25" s="3"/>
      <c r="G25" s="14">
        <v>3</v>
      </c>
      <c r="H25" s="14">
        <f t="shared" si="0"/>
        <v>24</v>
      </c>
      <c r="I25" s="14" t="s">
        <v>26</v>
      </c>
      <c r="J25" s="14">
        <v>40</v>
      </c>
      <c r="K25" s="14" t="s">
        <v>24</v>
      </c>
      <c r="L25" s="4"/>
    </row>
    <row r="26" spans="1:12" ht="21" customHeight="1">
      <c r="A26" s="14">
        <v>18</v>
      </c>
      <c r="B26" s="16" t="s">
        <v>96</v>
      </c>
      <c r="C26" s="4" t="s">
        <v>15</v>
      </c>
      <c r="D26" s="14"/>
      <c r="E26" s="14">
        <v>10</v>
      </c>
      <c r="F26" s="3"/>
      <c r="G26" s="14"/>
      <c r="H26" s="14">
        <f t="shared" si="0"/>
        <v>0</v>
      </c>
      <c r="I26" s="14" t="s">
        <v>85</v>
      </c>
      <c r="J26" s="14">
        <v>40</v>
      </c>
      <c r="K26" s="14" t="s">
        <v>24</v>
      </c>
      <c r="L26" s="4" t="s">
        <v>679</v>
      </c>
    </row>
    <row r="27" spans="1:12" ht="21" customHeight="1">
      <c r="A27" s="14">
        <v>19</v>
      </c>
      <c r="B27" s="16" t="s">
        <v>96</v>
      </c>
      <c r="C27" s="4" t="s">
        <v>35</v>
      </c>
      <c r="D27" s="14"/>
      <c r="E27" s="14">
        <v>2</v>
      </c>
      <c r="F27" s="3"/>
      <c r="G27" s="14"/>
      <c r="H27" s="14">
        <f t="shared" si="0"/>
        <v>0</v>
      </c>
      <c r="I27" s="14" t="s">
        <v>85</v>
      </c>
      <c r="J27" s="14">
        <v>40</v>
      </c>
      <c r="K27" s="14" t="s">
        <v>24</v>
      </c>
      <c r="L27" s="4" t="s">
        <v>680</v>
      </c>
    </row>
    <row r="28" spans="1:12" ht="21" customHeight="1">
      <c r="A28" s="14">
        <v>20</v>
      </c>
      <c r="B28" s="16" t="s">
        <v>2</v>
      </c>
      <c r="C28" s="4" t="s">
        <v>15</v>
      </c>
      <c r="D28" s="14"/>
      <c r="E28" s="14">
        <v>8</v>
      </c>
      <c r="F28" s="3"/>
      <c r="G28" s="14"/>
      <c r="H28" s="14">
        <f t="shared" si="0"/>
        <v>0</v>
      </c>
      <c r="I28" s="14" t="s">
        <v>85</v>
      </c>
      <c r="J28" s="14">
        <v>40</v>
      </c>
      <c r="K28" s="14" t="s">
        <v>24</v>
      </c>
      <c r="L28" s="4" t="s">
        <v>679</v>
      </c>
    </row>
    <row r="29" spans="1:12" ht="21" customHeight="1">
      <c r="A29" s="14">
        <v>21</v>
      </c>
      <c r="B29" s="16" t="s">
        <v>75</v>
      </c>
      <c r="C29" s="4" t="s">
        <v>57</v>
      </c>
      <c r="D29" s="14"/>
      <c r="E29" s="14">
        <v>4</v>
      </c>
      <c r="F29" s="3" t="s">
        <v>669</v>
      </c>
      <c r="G29" s="14"/>
      <c r="H29" s="14">
        <f t="shared" si="0"/>
        <v>0</v>
      </c>
      <c r="I29" s="14" t="s">
        <v>85</v>
      </c>
      <c r="J29" s="14">
        <v>18</v>
      </c>
      <c r="K29" s="14" t="s">
        <v>24</v>
      </c>
      <c r="L29" s="4" t="s">
        <v>679</v>
      </c>
    </row>
    <row r="30" spans="1:12" ht="21" customHeight="1">
      <c r="A30" s="14">
        <v>22</v>
      </c>
      <c r="B30" s="16" t="s">
        <v>49</v>
      </c>
      <c r="C30" s="4" t="s">
        <v>57</v>
      </c>
      <c r="D30" s="14"/>
      <c r="E30" s="14">
        <v>8</v>
      </c>
      <c r="F30" s="3" t="s">
        <v>669</v>
      </c>
      <c r="G30" s="14"/>
      <c r="H30" s="14">
        <f t="shared" si="0"/>
        <v>0</v>
      </c>
      <c r="I30" s="14" t="s">
        <v>85</v>
      </c>
      <c r="J30" s="14">
        <v>18</v>
      </c>
      <c r="K30" s="14" t="s">
        <v>24</v>
      </c>
      <c r="L30" s="4" t="s">
        <v>679</v>
      </c>
    </row>
    <row r="31" spans="1:12" ht="21" customHeight="1">
      <c r="A31" s="14">
        <v>23</v>
      </c>
      <c r="B31" s="16" t="s">
        <v>134</v>
      </c>
      <c r="C31" s="4" t="s">
        <v>15</v>
      </c>
      <c r="D31" s="14"/>
      <c r="E31" s="14">
        <v>6</v>
      </c>
      <c r="F31" s="3"/>
      <c r="G31" s="14">
        <v>1</v>
      </c>
      <c r="H31" s="14">
        <f t="shared" si="0"/>
        <v>6</v>
      </c>
      <c r="I31" s="14" t="s">
        <v>26</v>
      </c>
      <c r="J31" s="14">
        <v>40</v>
      </c>
      <c r="K31" s="14" t="s">
        <v>24</v>
      </c>
      <c r="L31" s="4"/>
    </row>
    <row r="32" spans="1:12" ht="21" customHeight="1">
      <c r="A32" s="14">
        <v>24</v>
      </c>
      <c r="B32" s="16" t="s">
        <v>44</v>
      </c>
      <c r="C32" s="4" t="s">
        <v>63</v>
      </c>
      <c r="D32" s="14"/>
      <c r="E32" s="14">
        <v>1</v>
      </c>
      <c r="F32" s="3"/>
      <c r="G32" s="14"/>
      <c r="H32" s="14">
        <f t="shared" si="0"/>
        <v>0</v>
      </c>
      <c r="I32" s="14" t="s">
        <v>85</v>
      </c>
      <c r="J32" s="14">
        <v>40</v>
      </c>
      <c r="K32" s="14" t="s">
        <v>23</v>
      </c>
      <c r="L32" s="4" t="s">
        <v>679</v>
      </c>
    </row>
    <row r="33" spans="1:12" ht="21" customHeight="1">
      <c r="A33" s="14">
        <v>25</v>
      </c>
      <c r="B33" s="16" t="s">
        <v>44</v>
      </c>
      <c r="C33" s="4" t="s">
        <v>17</v>
      </c>
      <c r="D33" s="14"/>
      <c r="E33" s="14">
        <v>1</v>
      </c>
      <c r="F33" s="3"/>
      <c r="G33" s="14">
        <v>1</v>
      </c>
      <c r="H33" s="14">
        <f t="shared" si="0"/>
        <v>1</v>
      </c>
      <c r="I33" s="14" t="s">
        <v>26</v>
      </c>
      <c r="J33" s="14">
        <v>20</v>
      </c>
      <c r="K33" s="14" t="s">
        <v>23</v>
      </c>
      <c r="L33" s="4" t="s">
        <v>59</v>
      </c>
    </row>
    <row r="34" spans="1:12" ht="21" customHeight="1">
      <c r="A34" s="14">
        <v>26</v>
      </c>
      <c r="B34" s="16" t="s">
        <v>46</v>
      </c>
      <c r="C34" s="4" t="s">
        <v>57</v>
      </c>
      <c r="D34" s="14"/>
      <c r="E34" s="14">
        <v>4</v>
      </c>
      <c r="F34" s="3"/>
      <c r="G34" s="14"/>
      <c r="H34" s="14">
        <f t="shared" si="0"/>
        <v>0</v>
      </c>
      <c r="I34" s="14" t="s">
        <v>85</v>
      </c>
      <c r="J34" s="14">
        <v>60</v>
      </c>
      <c r="K34" s="14" t="s">
        <v>24</v>
      </c>
      <c r="L34" s="4" t="s">
        <v>679</v>
      </c>
    </row>
    <row r="35" spans="1:12" ht="21" customHeight="1">
      <c r="A35" s="14">
        <v>27</v>
      </c>
      <c r="B35" s="16" t="s">
        <v>46</v>
      </c>
      <c r="C35" s="4" t="s">
        <v>56</v>
      </c>
      <c r="D35" s="14"/>
      <c r="E35" s="14">
        <v>2</v>
      </c>
      <c r="F35" s="3"/>
      <c r="G35" s="14"/>
      <c r="H35" s="14">
        <f t="shared" si="0"/>
        <v>0</v>
      </c>
      <c r="I35" s="14" t="s">
        <v>85</v>
      </c>
      <c r="J35" s="14">
        <v>15</v>
      </c>
      <c r="K35" s="14" t="s">
        <v>23</v>
      </c>
      <c r="L35" s="4" t="s">
        <v>678</v>
      </c>
    </row>
    <row r="36" spans="1:12" ht="21" customHeight="1">
      <c r="A36" s="14">
        <v>28</v>
      </c>
      <c r="B36" s="16" t="s">
        <v>47</v>
      </c>
      <c r="C36" s="4" t="s">
        <v>57</v>
      </c>
      <c r="D36" s="14"/>
      <c r="E36" s="14">
        <v>3</v>
      </c>
      <c r="F36" s="3"/>
      <c r="G36" s="14"/>
      <c r="H36" s="14">
        <f t="shared" si="0"/>
        <v>0</v>
      </c>
      <c r="I36" s="14" t="s">
        <v>85</v>
      </c>
      <c r="J36" s="14">
        <v>60</v>
      </c>
      <c r="K36" s="14" t="s">
        <v>24</v>
      </c>
      <c r="L36" s="4" t="s">
        <v>679</v>
      </c>
    </row>
    <row r="37" spans="1:12" ht="21" customHeight="1">
      <c r="A37" s="14">
        <v>29</v>
      </c>
      <c r="B37" s="16" t="s">
        <v>47</v>
      </c>
      <c r="C37" s="4" t="s">
        <v>56</v>
      </c>
      <c r="D37" s="14"/>
      <c r="E37" s="14">
        <v>2</v>
      </c>
      <c r="F37" s="3"/>
      <c r="G37" s="14"/>
      <c r="H37" s="14">
        <f t="shared" si="0"/>
        <v>0</v>
      </c>
      <c r="I37" s="14" t="s">
        <v>85</v>
      </c>
      <c r="J37" s="14">
        <v>15</v>
      </c>
      <c r="K37" s="14" t="s">
        <v>23</v>
      </c>
      <c r="L37" s="4" t="s">
        <v>678</v>
      </c>
    </row>
    <row r="38" spans="1:12" ht="21" customHeight="1">
      <c r="A38" s="14">
        <v>30</v>
      </c>
      <c r="B38" s="16" t="s">
        <v>53</v>
      </c>
      <c r="C38" s="4" t="s">
        <v>15</v>
      </c>
      <c r="D38" s="14"/>
      <c r="E38" s="14">
        <v>27</v>
      </c>
      <c r="F38" s="3"/>
      <c r="G38" s="14"/>
      <c r="H38" s="14">
        <f t="shared" si="0"/>
        <v>0</v>
      </c>
      <c r="I38" s="14" t="s">
        <v>85</v>
      </c>
      <c r="J38" s="14">
        <v>40</v>
      </c>
      <c r="K38" s="14" t="s">
        <v>24</v>
      </c>
      <c r="L38" s="4" t="s">
        <v>679</v>
      </c>
    </row>
    <row r="39" spans="1:12" ht="21" customHeight="1">
      <c r="A39" s="14">
        <v>31</v>
      </c>
      <c r="B39" s="16" t="s">
        <v>53</v>
      </c>
      <c r="C39" s="4" t="s">
        <v>57</v>
      </c>
      <c r="D39" s="14"/>
      <c r="E39" s="14">
        <v>20</v>
      </c>
      <c r="F39" s="3"/>
      <c r="G39" s="14">
        <v>1</v>
      </c>
      <c r="H39" s="14">
        <f t="shared" si="0"/>
        <v>20</v>
      </c>
      <c r="I39" s="14" t="s">
        <v>26</v>
      </c>
      <c r="J39" s="14">
        <v>60</v>
      </c>
      <c r="K39" s="14" t="s">
        <v>24</v>
      </c>
      <c r="L39" s="4"/>
    </row>
    <row r="40" spans="1:12" ht="21" customHeight="1">
      <c r="A40" s="14">
        <v>32</v>
      </c>
      <c r="B40" s="16" t="s">
        <v>53</v>
      </c>
      <c r="C40" s="4" t="s">
        <v>65</v>
      </c>
      <c r="D40" s="14"/>
      <c r="E40" s="14">
        <v>6</v>
      </c>
      <c r="F40" s="3"/>
      <c r="G40" s="14"/>
      <c r="H40" s="14">
        <f t="shared" si="0"/>
        <v>0</v>
      </c>
      <c r="I40" s="14" t="s">
        <v>85</v>
      </c>
      <c r="J40" s="14">
        <v>85</v>
      </c>
      <c r="K40" s="14" t="s">
        <v>66</v>
      </c>
      <c r="L40" s="4" t="s">
        <v>679</v>
      </c>
    </row>
    <row r="41" spans="1:12" ht="21" customHeight="1">
      <c r="A41" s="14">
        <v>33</v>
      </c>
      <c r="B41" s="16" t="s">
        <v>52</v>
      </c>
      <c r="C41" s="4" t="s">
        <v>14</v>
      </c>
      <c r="D41" s="14"/>
      <c r="E41" s="14">
        <v>5</v>
      </c>
      <c r="F41" s="3"/>
      <c r="G41" s="14"/>
      <c r="H41" s="14">
        <f t="shared" ref="H41:H46" si="1">E41*G41</f>
        <v>0</v>
      </c>
      <c r="I41" s="14" t="s">
        <v>85</v>
      </c>
      <c r="J41" s="14">
        <v>40</v>
      </c>
      <c r="K41" s="14" t="s">
        <v>23</v>
      </c>
      <c r="L41" s="4" t="s">
        <v>679</v>
      </c>
    </row>
    <row r="42" spans="1:12" ht="21" customHeight="1">
      <c r="A42" s="14">
        <v>34</v>
      </c>
      <c r="B42" s="16" t="s">
        <v>52</v>
      </c>
      <c r="C42" s="4" t="s">
        <v>65</v>
      </c>
      <c r="D42" s="14"/>
      <c r="E42" s="14">
        <v>4</v>
      </c>
      <c r="F42" s="3"/>
      <c r="G42" s="14"/>
      <c r="H42" s="14">
        <f t="shared" si="1"/>
        <v>0</v>
      </c>
      <c r="I42" s="14" t="s">
        <v>85</v>
      </c>
      <c r="J42" s="14">
        <v>85</v>
      </c>
      <c r="K42" s="14" t="s">
        <v>66</v>
      </c>
      <c r="L42" s="4" t="s">
        <v>679</v>
      </c>
    </row>
    <row r="43" spans="1:12" ht="21" customHeight="1">
      <c r="A43" s="14">
        <v>35</v>
      </c>
      <c r="B43" s="16" t="s">
        <v>81</v>
      </c>
      <c r="C43" s="4" t="s">
        <v>14</v>
      </c>
      <c r="D43" s="14"/>
      <c r="E43" s="14">
        <v>1</v>
      </c>
      <c r="F43" s="3"/>
      <c r="G43" s="14">
        <v>1</v>
      </c>
      <c r="H43" s="14">
        <f t="shared" si="1"/>
        <v>1</v>
      </c>
      <c r="I43" s="14" t="s">
        <v>26</v>
      </c>
      <c r="J43" s="14">
        <v>40</v>
      </c>
      <c r="K43" s="14" t="s">
        <v>23</v>
      </c>
      <c r="L43" s="4"/>
    </row>
    <row r="44" spans="1:12" ht="21" customHeight="1">
      <c r="A44" s="14">
        <v>36</v>
      </c>
      <c r="B44" s="16" t="s">
        <v>74</v>
      </c>
      <c r="C44" s="4" t="s">
        <v>14</v>
      </c>
      <c r="D44" s="14"/>
      <c r="E44" s="14">
        <v>3</v>
      </c>
      <c r="F44" s="3"/>
      <c r="G44" s="14">
        <v>1</v>
      </c>
      <c r="H44" s="14">
        <f t="shared" si="1"/>
        <v>3</v>
      </c>
      <c r="I44" s="14" t="s">
        <v>26</v>
      </c>
      <c r="J44" s="14">
        <v>40</v>
      </c>
      <c r="K44" s="14" t="s">
        <v>23</v>
      </c>
      <c r="L44" s="4"/>
    </row>
    <row r="45" spans="1:12" ht="21" customHeight="1">
      <c r="A45" s="14">
        <v>37</v>
      </c>
      <c r="B45" s="16" t="s">
        <v>84</v>
      </c>
      <c r="C45" s="4" t="s">
        <v>56</v>
      </c>
      <c r="D45" s="14" t="s">
        <v>31</v>
      </c>
      <c r="E45" s="14">
        <v>2</v>
      </c>
      <c r="F45" s="3"/>
      <c r="G45" s="14"/>
      <c r="H45" s="14">
        <f t="shared" si="1"/>
        <v>0</v>
      </c>
      <c r="I45" s="14" t="s">
        <v>85</v>
      </c>
      <c r="J45" s="14"/>
      <c r="K45" s="14" t="s">
        <v>23</v>
      </c>
      <c r="L45" s="4" t="s">
        <v>679</v>
      </c>
    </row>
    <row r="46" spans="1:12" ht="21" customHeight="1">
      <c r="A46" s="14">
        <v>38</v>
      </c>
      <c r="B46" s="16" t="s">
        <v>84</v>
      </c>
      <c r="C46" s="4" t="s">
        <v>20</v>
      </c>
      <c r="D46" s="14" t="s">
        <v>31</v>
      </c>
      <c r="E46" s="14">
        <v>1</v>
      </c>
      <c r="F46" s="3"/>
      <c r="G46" s="14"/>
      <c r="H46" s="14">
        <f t="shared" si="1"/>
        <v>0</v>
      </c>
      <c r="I46" s="14" t="s">
        <v>85</v>
      </c>
      <c r="J46" s="14">
        <v>50</v>
      </c>
      <c r="K46" s="14" t="s">
        <v>23</v>
      </c>
      <c r="L46" s="4" t="s">
        <v>681</v>
      </c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173</v>
      </c>
      <c r="F59" s="19"/>
      <c r="G59" s="19"/>
      <c r="H59" s="19">
        <f>SUM(H9:H58)</f>
        <v>65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4367-110B-43EE-82BA-B3C3299C13E6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135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№6-2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28" t="s">
        <v>136</v>
      </c>
      <c r="C9" s="4" t="s">
        <v>57</v>
      </c>
      <c r="D9" s="14"/>
      <c r="E9" s="14">
        <v>2</v>
      </c>
      <c r="F9" s="3"/>
      <c r="G9" s="14">
        <v>1</v>
      </c>
      <c r="H9" s="14">
        <f>E9*G9</f>
        <v>2</v>
      </c>
      <c r="I9" s="14" t="s">
        <v>26</v>
      </c>
      <c r="J9" s="14">
        <v>18</v>
      </c>
      <c r="K9" s="14" t="s">
        <v>24</v>
      </c>
      <c r="L9" s="4"/>
    </row>
    <row r="10" spans="1:12" ht="21" customHeight="1">
      <c r="A10" s="14">
        <v>2</v>
      </c>
      <c r="B10" s="28" t="s">
        <v>137</v>
      </c>
      <c r="C10" s="4" t="s">
        <v>16</v>
      </c>
      <c r="D10" s="14"/>
      <c r="E10" s="14">
        <v>2</v>
      </c>
      <c r="F10" s="3"/>
      <c r="G10" s="14">
        <v>3</v>
      </c>
      <c r="H10" s="14">
        <f>E10*G10</f>
        <v>6</v>
      </c>
      <c r="I10" s="14" t="s">
        <v>26</v>
      </c>
      <c r="J10" s="14">
        <v>23</v>
      </c>
      <c r="K10" s="14" t="s">
        <v>24</v>
      </c>
      <c r="L10" s="4"/>
    </row>
    <row r="11" spans="1:12" ht="21" customHeight="1">
      <c r="A11" s="14">
        <v>3</v>
      </c>
      <c r="B11" s="28" t="s">
        <v>138</v>
      </c>
      <c r="C11" s="4" t="s">
        <v>86</v>
      </c>
      <c r="D11" s="14"/>
      <c r="E11" s="14">
        <v>1</v>
      </c>
      <c r="F11" s="3"/>
      <c r="G11" s="14">
        <v>1</v>
      </c>
      <c r="H11" s="14">
        <f t="shared" ref="H11:H17" si="0">E11*G11</f>
        <v>1</v>
      </c>
      <c r="I11" s="14" t="s">
        <v>26</v>
      </c>
      <c r="J11" s="14">
        <v>20</v>
      </c>
      <c r="K11" s="14" t="s">
        <v>23</v>
      </c>
      <c r="L11" s="4"/>
    </row>
    <row r="12" spans="1:12" ht="21" customHeight="1">
      <c r="A12" s="14">
        <v>4</v>
      </c>
      <c r="B12" s="28" t="s">
        <v>139</v>
      </c>
      <c r="C12" s="4" t="s">
        <v>86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26</v>
      </c>
      <c r="J12" s="14">
        <v>30</v>
      </c>
      <c r="K12" s="14" t="s">
        <v>23</v>
      </c>
      <c r="L12" s="4"/>
    </row>
    <row r="13" spans="1:12" ht="21" customHeight="1">
      <c r="A13" s="14">
        <v>5</v>
      </c>
      <c r="B13" s="28" t="s">
        <v>140</v>
      </c>
      <c r="C13" s="4" t="s">
        <v>16</v>
      </c>
      <c r="D13" s="14"/>
      <c r="E13" s="14">
        <v>4</v>
      </c>
      <c r="F13" s="3"/>
      <c r="G13" s="14">
        <v>4</v>
      </c>
      <c r="H13" s="14">
        <f t="shared" si="0"/>
        <v>16</v>
      </c>
      <c r="I13" s="14" t="s">
        <v>26</v>
      </c>
      <c r="J13" s="14">
        <v>45</v>
      </c>
      <c r="K13" s="14" t="s">
        <v>24</v>
      </c>
      <c r="L13" s="4"/>
    </row>
    <row r="14" spans="1:12" ht="21" customHeight="1">
      <c r="A14" s="14">
        <v>6</v>
      </c>
      <c r="B14" s="30" t="s">
        <v>140</v>
      </c>
      <c r="C14" s="4" t="s">
        <v>57</v>
      </c>
      <c r="D14" s="14"/>
      <c r="E14" s="14">
        <v>8</v>
      </c>
      <c r="F14" s="3"/>
      <c r="G14" s="14">
        <v>1</v>
      </c>
      <c r="H14" s="14">
        <f t="shared" si="0"/>
        <v>8</v>
      </c>
      <c r="I14" s="14" t="s">
        <v>26</v>
      </c>
      <c r="J14" s="14">
        <v>24</v>
      </c>
      <c r="K14" s="14" t="s">
        <v>24</v>
      </c>
      <c r="L14" s="4"/>
    </row>
    <row r="15" spans="1:12" ht="21" customHeight="1">
      <c r="A15" s="14">
        <v>7</v>
      </c>
      <c r="B15" s="28" t="s">
        <v>141</v>
      </c>
      <c r="C15" s="4" t="s">
        <v>16</v>
      </c>
      <c r="D15" s="14"/>
      <c r="E15" s="14">
        <v>2</v>
      </c>
      <c r="F15" s="3"/>
      <c r="G15" s="14">
        <v>4</v>
      </c>
      <c r="H15" s="14">
        <f t="shared" si="0"/>
        <v>8</v>
      </c>
      <c r="I15" s="14" t="s">
        <v>26</v>
      </c>
      <c r="J15" s="14">
        <v>45</v>
      </c>
      <c r="K15" s="14" t="s">
        <v>24</v>
      </c>
      <c r="L15" s="4"/>
    </row>
    <row r="16" spans="1:12" ht="21" customHeight="1">
      <c r="A16" s="14">
        <v>8</v>
      </c>
      <c r="B16" s="28" t="s">
        <v>88</v>
      </c>
      <c r="C16" s="4" t="s">
        <v>57</v>
      </c>
      <c r="D16" s="14"/>
      <c r="E16" s="14">
        <v>4</v>
      </c>
      <c r="F16" s="3"/>
      <c r="G16" s="14">
        <v>1</v>
      </c>
      <c r="H16" s="14">
        <f t="shared" si="0"/>
        <v>4</v>
      </c>
      <c r="I16" s="14" t="s">
        <v>26</v>
      </c>
      <c r="J16" s="14">
        <v>24</v>
      </c>
      <c r="K16" s="14" t="s">
        <v>24</v>
      </c>
      <c r="L16" s="4"/>
    </row>
    <row r="17" spans="1:12" ht="21" customHeight="1">
      <c r="A17" s="14">
        <v>9</v>
      </c>
      <c r="B17" s="28" t="s">
        <v>258</v>
      </c>
      <c r="C17" s="4" t="s">
        <v>14</v>
      </c>
      <c r="D17" s="14"/>
      <c r="E17" s="14">
        <v>1</v>
      </c>
      <c r="F17" s="3"/>
      <c r="G17" s="14">
        <v>2</v>
      </c>
      <c r="H17" s="14">
        <f t="shared" si="0"/>
        <v>2</v>
      </c>
      <c r="I17" s="14" t="s">
        <v>26</v>
      </c>
      <c r="J17" s="14">
        <v>32</v>
      </c>
      <c r="K17" s="14" t="s">
        <v>23</v>
      </c>
      <c r="L17" s="4"/>
    </row>
    <row r="18" spans="1:12" ht="21" customHeight="1">
      <c r="A18" s="14">
        <v>10</v>
      </c>
      <c r="B18" s="28" t="s">
        <v>258</v>
      </c>
      <c r="C18" s="4" t="s">
        <v>19</v>
      </c>
      <c r="D18" s="14"/>
      <c r="E18" s="14">
        <v>1</v>
      </c>
      <c r="F18" s="3"/>
      <c r="G18" s="14">
        <v>1</v>
      </c>
      <c r="H18" s="14">
        <v>1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28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28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28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28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28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28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28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28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28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28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28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28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28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28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28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28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28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26</v>
      </c>
      <c r="F59" s="19"/>
      <c r="G59" s="19"/>
      <c r="H59" s="19">
        <f>SUM(H9:H58)</f>
        <v>49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16 I19:I58 C9:D16 C19:D58 K9:K16 K19:K58" xr:uid="{F05A41BE-6AFB-49D9-AE77-B34A2E8D8225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2F72-D649-4976-8E09-C1735EF9AB5B}">
  <dimension ref="A1:L60"/>
  <sheetViews>
    <sheetView workbookViewId="0">
      <pane xSplit="9" ySplit="14" topLeftCell="J36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142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№7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57</v>
      </c>
      <c r="D9" s="14"/>
      <c r="E9" s="14">
        <v>4</v>
      </c>
      <c r="F9" s="3"/>
      <c r="G9" s="14">
        <v>1</v>
      </c>
      <c r="H9" s="14">
        <f>E9*G9</f>
        <v>4</v>
      </c>
      <c r="I9" s="14" t="s">
        <v>26</v>
      </c>
      <c r="J9" s="14">
        <v>18</v>
      </c>
      <c r="K9" s="14" t="s">
        <v>24</v>
      </c>
      <c r="L9" s="4"/>
    </row>
    <row r="10" spans="1:12" ht="21" customHeight="1">
      <c r="A10" s="14">
        <v>2</v>
      </c>
      <c r="B10" s="16" t="s">
        <v>68</v>
      </c>
      <c r="C10" s="4" t="s">
        <v>16</v>
      </c>
      <c r="D10" s="14"/>
      <c r="E10" s="14">
        <v>4</v>
      </c>
      <c r="F10" s="3"/>
      <c r="G10" s="14">
        <v>4</v>
      </c>
      <c r="H10" s="14">
        <f>E10*G10</f>
        <v>16</v>
      </c>
      <c r="I10" s="14" t="s">
        <v>26</v>
      </c>
      <c r="J10" s="14">
        <v>20</v>
      </c>
      <c r="K10" s="14" t="s">
        <v>24</v>
      </c>
      <c r="L10" s="4" t="s">
        <v>263</v>
      </c>
    </row>
    <row r="11" spans="1:12" ht="21" customHeight="1">
      <c r="A11" s="14">
        <v>3</v>
      </c>
      <c r="B11" s="16" t="s">
        <v>2</v>
      </c>
      <c r="C11" s="4" t="s">
        <v>14</v>
      </c>
      <c r="D11" s="14"/>
      <c r="E11" s="14">
        <v>3</v>
      </c>
      <c r="F11" s="3"/>
      <c r="G11" s="14">
        <v>2</v>
      </c>
      <c r="H11" s="14">
        <f t="shared" ref="H11:H37" si="0">E11*G11</f>
        <v>6</v>
      </c>
      <c r="I11" s="14" t="s">
        <v>26</v>
      </c>
      <c r="J11" s="14">
        <v>40</v>
      </c>
      <c r="K11" s="14" t="s">
        <v>23</v>
      </c>
      <c r="L11" s="4"/>
    </row>
    <row r="12" spans="1:12" ht="21" customHeight="1">
      <c r="A12" s="14">
        <v>4</v>
      </c>
      <c r="B12" s="16" t="s">
        <v>77</v>
      </c>
      <c r="C12" s="4" t="s">
        <v>14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26</v>
      </c>
      <c r="J12" s="14">
        <v>40</v>
      </c>
      <c r="K12" s="14" t="s">
        <v>23</v>
      </c>
      <c r="L12" s="4"/>
    </row>
    <row r="13" spans="1:12" ht="21" customHeight="1">
      <c r="A13" s="14">
        <v>5</v>
      </c>
      <c r="B13" s="16" t="s">
        <v>76</v>
      </c>
      <c r="C13" s="4" t="s">
        <v>14</v>
      </c>
      <c r="D13" s="14"/>
      <c r="E13" s="14">
        <v>2</v>
      </c>
      <c r="F13" s="3"/>
      <c r="G13" s="14">
        <v>1</v>
      </c>
      <c r="H13" s="14">
        <f t="shared" si="0"/>
        <v>2</v>
      </c>
      <c r="I13" s="14" t="s">
        <v>26</v>
      </c>
      <c r="J13" s="14">
        <v>40</v>
      </c>
      <c r="K13" s="14" t="s">
        <v>23</v>
      </c>
      <c r="L13" s="4"/>
    </row>
    <row r="14" spans="1:12" ht="21" customHeight="1">
      <c r="A14" s="14">
        <v>6</v>
      </c>
      <c r="B14" s="17" t="s">
        <v>76</v>
      </c>
      <c r="C14" s="4" t="s">
        <v>14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20</v>
      </c>
      <c r="K14" s="14" t="s">
        <v>23</v>
      </c>
      <c r="L14" s="4"/>
    </row>
    <row r="15" spans="1:12" ht="21" customHeight="1">
      <c r="A15" s="14">
        <v>7</v>
      </c>
      <c r="B15" s="16" t="s">
        <v>264</v>
      </c>
      <c r="C15" s="4" t="s">
        <v>18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20</v>
      </c>
      <c r="K15" s="14" t="s">
        <v>23</v>
      </c>
      <c r="L15" s="4"/>
    </row>
    <row r="16" spans="1:12" ht="21" customHeight="1">
      <c r="A16" s="14">
        <v>8</v>
      </c>
      <c r="B16" s="16" t="s">
        <v>50</v>
      </c>
      <c r="C16" s="4" t="s">
        <v>57</v>
      </c>
      <c r="D16" s="14"/>
      <c r="E16" s="14">
        <v>3</v>
      </c>
      <c r="F16" s="3"/>
      <c r="G16" s="14">
        <v>1</v>
      </c>
      <c r="H16" s="14">
        <f t="shared" si="0"/>
        <v>3</v>
      </c>
      <c r="I16" s="14" t="s">
        <v>26</v>
      </c>
      <c r="J16" s="14">
        <v>13</v>
      </c>
      <c r="K16" s="14" t="s">
        <v>24</v>
      </c>
      <c r="L16" s="4"/>
    </row>
    <row r="17" spans="1:12" ht="21" customHeight="1">
      <c r="A17" s="14">
        <v>9</v>
      </c>
      <c r="B17" s="16" t="s">
        <v>42</v>
      </c>
      <c r="C17" s="4" t="s">
        <v>14</v>
      </c>
      <c r="D17" s="14"/>
      <c r="E17" s="14">
        <v>8</v>
      </c>
      <c r="F17" s="3"/>
      <c r="G17" s="14">
        <v>2</v>
      </c>
      <c r="H17" s="14">
        <f t="shared" si="0"/>
        <v>16</v>
      </c>
      <c r="I17" s="14" t="s">
        <v>26</v>
      </c>
      <c r="J17" s="14">
        <v>40</v>
      </c>
      <c r="K17" s="14" t="s">
        <v>23</v>
      </c>
      <c r="L17" s="4" t="s">
        <v>270</v>
      </c>
    </row>
    <row r="18" spans="1:12" ht="21" customHeight="1">
      <c r="A18" s="14">
        <v>10</v>
      </c>
      <c r="B18" s="16" t="s">
        <v>143</v>
      </c>
      <c r="C18" s="4" t="s">
        <v>14</v>
      </c>
      <c r="D18" s="14"/>
      <c r="E18" s="14">
        <v>1</v>
      </c>
      <c r="F18" s="3"/>
      <c r="G18" s="14">
        <v>2</v>
      </c>
      <c r="H18" s="14">
        <f t="shared" si="0"/>
        <v>2</v>
      </c>
      <c r="I18" s="14" t="s">
        <v>26</v>
      </c>
      <c r="J18" s="14">
        <v>40</v>
      </c>
      <c r="K18" s="14" t="s">
        <v>23</v>
      </c>
      <c r="L18" s="4"/>
    </row>
    <row r="19" spans="1:12" ht="21" customHeight="1">
      <c r="A19" s="14">
        <v>11</v>
      </c>
      <c r="B19" s="16" t="s">
        <v>88</v>
      </c>
      <c r="C19" s="4" t="s">
        <v>15</v>
      </c>
      <c r="D19" s="14"/>
      <c r="E19" s="14">
        <v>6</v>
      </c>
      <c r="F19" s="3"/>
      <c r="G19" s="14">
        <v>2</v>
      </c>
      <c r="H19" s="14">
        <f t="shared" si="0"/>
        <v>12</v>
      </c>
      <c r="I19" s="14" t="s">
        <v>26</v>
      </c>
      <c r="J19" s="14">
        <v>40</v>
      </c>
      <c r="K19" s="14" t="s">
        <v>24</v>
      </c>
      <c r="L19" s="4"/>
    </row>
    <row r="20" spans="1:12" ht="21" customHeight="1">
      <c r="A20" s="14">
        <v>12</v>
      </c>
      <c r="B20" s="16" t="s">
        <v>116</v>
      </c>
      <c r="C20" s="4" t="s">
        <v>64</v>
      </c>
      <c r="D20" s="14" t="s">
        <v>33</v>
      </c>
      <c r="E20" s="14">
        <v>1</v>
      </c>
      <c r="F20" s="3"/>
      <c r="G20" s="14">
        <v>2</v>
      </c>
      <c r="H20" s="14">
        <f t="shared" si="0"/>
        <v>2</v>
      </c>
      <c r="I20" s="14" t="s">
        <v>26</v>
      </c>
      <c r="J20" s="14" t="s">
        <v>145</v>
      </c>
      <c r="K20" s="14" t="s">
        <v>25</v>
      </c>
      <c r="L20" s="4"/>
    </row>
    <row r="21" spans="1:12" ht="21" customHeight="1">
      <c r="A21" s="14">
        <v>13</v>
      </c>
      <c r="B21" s="16" t="s">
        <v>265</v>
      </c>
      <c r="C21" s="4" t="s">
        <v>19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20</v>
      </c>
      <c r="K21" s="14" t="s">
        <v>23</v>
      </c>
      <c r="L21" s="4"/>
    </row>
    <row r="22" spans="1:12" ht="21" customHeight="1">
      <c r="A22" s="14">
        <v>14</v>
      </c>
      <c r="B22" s="16" t="s">
        <v>144</v>
      </c>
      <c r="C22" s="4" t="s">
        <v>16</v>
      </c>
      <c r="D22" s="14"/>
      <c r="E22" s="14">
        <v>4</v>
      </c>
      <c r="F22" s="3"/>
      <c r="G22" s="14">
        <v>3</v>
      </c>
      <c r="H22" s="14">
        <f t="shared" si="0"/>
        <v>12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16" t="s">
        <v>73</v>
      </c>
      <c r="C23" s="4" t="s">
        <v>16</v>
      </c>
      <c r="D23" s="14"/>
      <c r="E23" s="14">
        <v>3</v>
      </c>
      <c r="F23" s="3"/>
      <c r="G23" s="14">
        <v>3</v>
      </c>
      <c r="H23" s="14">
        <f t="shared" si="0"/>
        <v>9</v>
      </c>
      <c r="I23" s="14" t="s">
        <v>26</v>
      </c>
      <c r="J23" s="14">
        <v>32</v>
      </c>
      <c r="K23" s="14" t="s">
        <v>24</v>
      </c>
      <c r="L23" s="4"/>
    </row>
    <row r="24" spans="1:12" ht="21" customHeight="1">
      <c r="A24" s="14">
        <v>16</v>
      </c>
      <c r="B24" s="16" t="s">
        <v>75</v>
      </c>
      <c r="C24" s="4" t="s">
        <v>57</v>
      </c>
      <c r="D24" s="14"/>
      <c r="E24" s="14">
        <v>4</v>
      </c>
      <c r="F24" s="3"/>
      <c r="G24" s="14">
        <v>1</v>
      </c>
      <c r="H24" s="14">
        <f>E24*G24</f>
        <v>4</v>
      </c>
      <c r="I24" s="14" t="s">
        <v>26</v>
      </c>
      <c r="J24" s="14">
        <v>13</v>
      </c>
      <c r="K24" s="14" t="s">
        <v>24</v>
      </c>
      <c r="L24" s="4"/>
    </row>
    <row r="25" spans="1:12" ht="21" customHeight="1">
      <c r="A25" s="14">
        <v>17</v>
      </c>
      <c r="B25" s="16" t="s">
        <v>266</v>
      </c>
      <c r="C25" s="4" t="s">
        <v>57</v>
      </c>
      <c r="D25" s="14"/>
      <c r="E25" s="14">
        <v>6</v>
      </c>
      <c r="F25" s="3"/>
      <c r="G25" s="14">
        <v>1</v>
      </c>
      <c r="H25" s="14">
        <f t="shared" si="0"/>
        <v>6</v>
      </c>
      <c r="I25" s="14" t="s">
        <v>26</v>
      </c>
      <c r="J25" s="14">
        <v>13</v>
      </c>
      <c r="K25" s="14" t="s">
        <v>24</v>
      </c>
      <c r="L25" s="4"/>
    </row>
    <row r="26" spans="1:12" ht="21" customHeight="1">
      <c r="A26" s="14">
        <v>18</v>
      </c>
      <c r="B26" s="16" t="s">
        <v>248</v>
      </c>
      <c r="C26" s="4" t="s">
        <v>15</v>
      </c>
      <c r="D26" s="14"/>
      <c r="E26" s="14">
        <v>4</v>
      </c>
      <c r="F26" s="3"/>
      <c r="G26" s="14">
        <v>2</v>
      </c>
      <c r="H26" s="14">
        <f t="shared" si="0"/>
        <v>8</v>
      </c>
      <c r="I26" s="14" t="s">
        <v>26</v>
      </c>
      <c r="J26" s="14">
        <v>40</v>
      </c>
      <c r="K26" s="14" t="s">
        <v>24</v>
      </c>
      <c r="L26" s="4"/>
    </row>
    <row r="27" spans="1:12" ht="21" customHeight="1">
      <c r="A27" s="14">
        <v>19</v>
      </c>
      <c r="B27" s="16" t="s">
        <v>44</v>
      </c>
      <c r="C27" s="4" t="s">
        <v>14</v>
      </c>
      <c r="D27" s="14"/>
      <c r="E27" s="14">
        <v>1</v>
      </c>
      <c r="F27" s="3"/>
      <c r="G27" s="14">
        <v>2</v>
      </c>
      <c r="H27" s="14">
        <f t="shared" si="0"/>
        <v>2</v>
      </c>
      <c r="I27" s="14" t="s">
        <v>26</v>
      </c>
      <c r="J27" s="14">
        <v>20</v>
      </c>
      <c r="K27" s="14" t="s">
        <v>23</v>
      </c>
      <c r="L27" s="4"/>
    </row>
    <row r="28" spans="1:12" ht="21" customHeight="1">
      <c r="A28" s="14">
        <v>20</v>
      </c>
      <c r="B28" s="16" t="s">
        <v>44</v>
      </c>
      <c r="C28" s="4" t="s">
        <v>17</v>
      </c>
      <c r="D28" s="14"/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>
        <v>15</v>
      </c>
      <c r="K28" s="14" t="s">
        <v>23</v>
      </c>
      <c r="L28" s="4" t="s">
        <v>271</v>
      </c>
    </row>
    <row r="29" spans="1:12" ht="21" customHeight="1">
      <c r="A29" s="14">
        <v>21</v>
      </c>
      <c r="B29" s="16" t="s">
        <v>76</v>
      </c>
      <c r="C29" s="4" t="s">
        <v>14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40</v>
      </c>
      <c r="K29" s="14" t="s">
        <v>23</v>
      </c>
      <c r="L29" s="4"/>
    </row>
    <row r="30" spans="1:12" ht="21" customHeight="1">
      <c r="A30" s="14">
        <v>22</v>
      </c>
      <c r="B30" s="16" t="s">
        <v>77</v>
      </c>
      <c r="C30" s="4" t="s">
        <v>14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40</v>
      </c>
      <c r="K30" s="14" t="s">
        <v>23</v>
      </c>
      <c r="L30" s="4"/>
    </row>
    <row r="31" spans="1:12" ht="21" customHeight="1">
      <c r="A31" s="14">
        <v>23</v>
      </c>
      <c r="B31" s="16" t="s">
        <v>52</v>
      </c>
      <c r="C31" s="4" t="s">
        <v>15</v>
      </c>
      <c r="D31" s="14"/>
      <c r="E31" s="14">
        <v>5</v>
      </c>
      <c r="F31" s="3"/>
      <c r="G31" s="14">
        <v>2</v>
      </c>
      <c r="H31" s="14">
        <f t="shared" si="0"/>
        <v>10</v>
      </c>
      <c r="I31" s="14" t="s">
        <v>26</v>
      </c>
      <c r="J31" s="14">
        <v>40</v>
      </c>
      <c r="K31" s="14" t="s">
        <v>24</v>
      </c>
      <c r="L31" s="4"/>
    </row>
    <row r="32" spans="1:12" ht="21" customHeight="1">
      <c r="A32" s="14">
        <v>24</v>
      </c>
      <c r="B32" s="16" t="s">
        <v>52</v>
      </c>
      <c r="C32" s="4" t="s">
        <v>65</v>
      </c>
      <c r="D32" s="14"/>
      <c r="E32" s="14">
        <v>4</v>
      </c>
      <c r="F32" s="3"/>
      <c r="G32" s="14">
        <v>1</v>
      </c>
      <c r="H32" s="14">
        <f t="shared" si="0"/>
        <v>4</v>
      </c>
      <c r="I32" s="14" t="s">
        <v>27</v>
      </c>
      <c r="J32" s="14">
        <v>100</v>
      </c>
      <c r="K32" s="14" t="s">
        <v>66</v>
      </c>
      <c r="L32" s="4"/>
    </row>
    <row r="33" spans="1:12" ht="21" customHeight="1">
      <c r="A33" s="14">
        <v>25</v>
      </c>
      <c r="B33" s="16" t="s">
        <v>267</v>
      </c>
      <c r="C33" s="4" t="s">
        <v>14</v>
      </c>
      <c r="D33" s="14"/>
      <c r="E33" s="14">
        <v>1</v>
      </c>
      <c r="F33" s="3"/>
      <c r="G33" s="14">
        <v>1</v>
      </c>
      <c r="H33" s="14">
        <f>E33*G33</f>
        <v>1</v>
      </c>
      <c r="I33" s="14" t="s">
        <v>26</v>
      </c>
      <c r="J33" s="14">
        <v>20</v>
      </c>
      <c r="K33" s="14" t="s">
        <v>23</v>
      </c>
      <c r="L33" s="4"/>
    </row>
    <row r="34" spans="1:12" ht="21" customHeight="1">
      <c r="A34" s="14">
        <v>26</v>
      </c>
      <c r="B34" s="16" t="s">
        <v>268</v>
      </c>
      <c r="C34" s="4" t="s">
        <v>14</v>
      </c>
      <c r="D34" s="14"/>
      <c r="E34" s="14">
        <v>1</v>
      </c>
      <c r="F34" s="3"/>
      <c r="G34" s="14">
        <v>1</v>
      </c>
      <c r="H34" s="14">
        <f>E34*G34</f>
        <v>1</v>
      </c>
      <c r="I34" s="14" t="s">
        <v>26</v>
      </c>
      <c r="J34" s="14">
        <v>20</v>
      </c>
      <c r="K34" s="14" t="s">
        <v>23</v>
      </c>
      <c r="L34" s="4"/>
    </row>
    <row r="35" spans="1:12" ht="21" customHeight="1">
      <c r="A35" s="14">
        <v>27</v>
      </c>
      <c r="B35" s="16" t="s">
        <v>45</v>
      </c>
      <c r="C35" s="4" t="s">
        <v>16</v>
      </c>
      <c r="D35" s="14"/>
      <c r="E35" s="14">
        <v>12</v>
      </c>
      <c r="F35" s="3"/>
      <c r="G35" s="14"/>
      <c r="H35" s="14">
        <f t="shared" si="0"/>
        <v>0</v>
      </c>
      <c r="I35" s="14" t="s">
        <v>85</v>
      </c>
      <c r="J35" s="14">
        <v>20</v>
      </c>
      <c r="K35" s="14" t="s">
        <v>24</v>
      </c>
      <c r="L35" s="4"/>
    </row>
    <row r="36" spans="1:12" ht="21" customHeight="1">
      <c r="A36" s="14">
        <v>28</v>
      </c>
      <c r="B36" s="16" t="s">
        <v>45</v>
      </c>
      <c r="C36" s="4" t="s">
        <v>57</v>
      </c>
      <c r="D36" s="14"/>
      <c r="E36" s="14">
        <v>10</v>
      </c>
      <c r="F36" s="3"/>
      <c r="G36" s="14">
        <v>1</v>
      </c>
      <c r="H36" s="14">
        <f t="shared" si="0"/>
        <v>10</v>
      </c>
      <c r="I36" s="14" t="s">
        <v>26</v>
      </c>
      <c r="J36" s="14">
        <v>18</v>
      </c>
      <c r="K36" s="14" t="s">
        <v>24</v>
      </c>
      <c r="L36" s="4"/>
    </row>
    <row r="37" spans="1:12" ht="21" customHeight="1">
      <c r="A37" s="14">
        <v>29</v>
      </c>
      <c r="B37" s="16" t="s">
        <v>269</v>
      </c>
      <c r="C37" s="4" t="s">
        <v>56</v>
      </c>
      <c r="D37" s="14"/>
      <c r="E37" s="14">
        <v>1</v>
      </c>
      <c r="F37" s="3"/>
      <c r="G37" s="14">
        <v>1</v>
      </c>
      <c r="H37" s="14">
        <f t="shared" si="0"/>
        <v>1</v>
      </c>
      <c r="I37" s="14" t="s">
        <v>26</v>
      </c>
      <c r="J37" s="14">
        <v>20</v>
      </c>
      <c r="K37" s="14" t="s">
        <v>23</v>
      </c>
      <c r="L37" s="4" t="s">
        <v>146</v>
      </c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28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27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3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 thickBot="1">
      <c r="A59" s="19" t="s">
        <v>61</v>
      </c>
      <c r="B59" s="4"/>
      <c r="C59" s="4"/>
      <c r="D59" s="14"/>
      <c r="E59" s="14"/>
      <c r="F59" s="14"/>
      <c r="G59" s="14"/>
      <c r="H59" s="14"/>
      <c r="I59" s="14"/>
      <c r="J59" s="14"/>
      <c r="K59" s="14"/>
      <c r="L59" s="4"/>
    </row>
    <row r="60" spans="1:12" ht="19.5" thickTop="1">
      <c r="B60" s="20"/>
      <c r="C60" s="20"/>
      <c r="D60" s="20"/>
      <c r="E60" s="19">
        <f>SUM(E9:E59)</f>
        <v>95</v>
      </c>
      <c r="F60" s="19"/>
      <c r="G60" s="19"/>
      <c r="H60" s="19">
        <f>SUM(H9:H59)</f>
        <v>138</v>
      </c>
      <c r="I60" s="20"/>
      <c r="J60" s="20"/>
      <c r="K60" s="20"/>
      <c r="L60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9 K9:K59 C9:D59" xr:uid="{CA83A118-BC35-4628-B56F-63D39680F03D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A6B2-13BF-41F2-BC3D-6F78F6DEC289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147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№8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86</v>
      </c>
      <c r="D9" s="14" t="s">
        <v>30</v>
      </c>
      <c r="E9" s="14">
        <v>1</v>
      </c>
      <c r="F9" s="3"/>
      <c r="G9" s="14"/>
      <c r="H9" s="14">
        <f t="shared" ref="H9:H31" si="0">E9*G9</f>
        <v>0</v>
      </c>
      <c r="I9" s="14" t="s">
        <v>85</v>
      </c>
      <c r="J9" s="14">
        <v>15</v>
      </c>
      <c r="K9" s="14" t="s">
        <v>23</v>
      </c>
      <c r="L9" s="4" t="s">
        <v>679</v>
      </c>
    </row>
    <row r="10" spans="1:12" ht="21" customHeight="1">
      <c r="A10" s="14">
        <v>2</v>
      </c>
      <c r="B10" s="16" t="s">
        <v>49</v>
      </c>
      <c r="C10" s="4" t="s">
        <v>16</v>
      </c>
      <c r="D10" s="14"/>
      <c r="E10" s="14">
        <v>1</v>
      </c>
      <c r="F10" s="3"/>
      <c r="G10" s="14">
        <v>3</v>
      </c>
      <c r="H10" s="14">
        <f t="shared" si="0"/>
        <v>3</v>
      </c>
      <c r="I10" s="14" t="s">
        <v>26</v>
      </c>
      <c r="J10" s="14">
        <v>23</v>
      </c>
      <c r="K10" s="14" t="s">
        <v>24</v>
      </c>
      <c r="L10" s="33"/>
    </row>
    <row r="11" spans="1:12" ht="21" customHeight="1">
      <c r="A11" s="14">
        <v>3</v>
      </c>
      <c r="B11" s="16" t="s">
        <v>49</v>
      </c>
      <c r="C11" s="4" t="s">
        <v>16</v>
      </c>
      <c r="D11" s="14"/>
      <c r="E11" s="14">
        <v>3</v>
      </c>
      <c r="F11" s="3"/>
      <c r="G11" s="14">
        <v>4</v>
      </c>
      <c r="H11" s="14">
        <f t="shared" si="0"/>
        <v>12</v>
      </c>
      <c r="I11" s="14" t="s">
        <v>26</v>
      </c>
      <c r="J11" s="14">
        <v>23</v>
      </c>
      <c r="K11" s="14" t="s">
        <v>24</v>
      </c>
      <c r="L11" s="33"/>
    </row>
    <row r="12" spans="1:12" ht="21" customHeight="1">
      <c r="A12" s="14">
        <v>4</v>
      </c>
      <c r="B12" s="16" t="s">
        <v>49</v>
      </c>
      <c r="C12" s="4" t="s">
        <v>16</v>
      </c>
      <c r="D12" s="14"/>
      <c r="E12" s="14">
        <v>1</v>
      </c>
      <c r="F12" s="3"/>
      <c r="G12" s="14">
        <v>3</v>
      </c>
      <c r="H12" s="14">
        <f t="shared" si="0"/>
        <v>3</v>
      </c>
      <c r="I12" s="14" t="s">
        <v>26</v>
      </c>
      <c r="J12" s="14">
        <v>32</v>
      </c>
      <c r="K12" s="14" t="s">
        <v>24</v>
      </c>
      <c r="L12" s="33"/>
    </row>
    <row r="13" spans="1:12" ht="21" customHeight="1">
      <c r="A13" s="14">
        <v>5</v>
      </c>
      <c r="B13" s="16" t="s">
        <v>132</v>
      </c>
      <c r="C13" s="4" t="s">
        <v>63</v>
      </c>
      <c r="D13" s="14"/>
      <c r="E13" s="14">
        <v>1</v>
      </c>
      <c r="F13" s="3"/>
      <c r="G13" s="14"/>
      <c r="H13" s="14">
        <f t="shared" si="0"/>
        <v>0</v>
      </c>
      <c r="I13" s="14" t="s">
        <v>85</v>
      </c>
      <c r="J13" s="14">
        <v>23</v>
      </c>
      <c r="K13" s="14" t="s">
        <v>23</v>
      </c>
      <c r="L13" s="4" t="s">
        <v>679</v>
      </c>
    </row>
    <row r="14" spans="1:12" ht="21" customHeight="1">
      <c r="A14" s="14">
        <v>6</v>
      </c>
      <c r="B14" s="17" t="s">
        <v>46</v>
      </c>
      <c r="C14" s="4" t="s">
        <v>63</v>
      </c>
      <c r="D14" s="14"/>
      <c r="E14" s="14">
        <v>1</v>
      </c>
      <c r="F14" s="3"/>
      <c r="G14" s="14"/>
      <c r="H14" s="14">
        <f t="shared" si="0"/>
        <v>0</v>
      </c>
      <c r="I14" s="14" t="s">
        <v>85</v>
      </c>
      <c r="J14" s="14">
        <v>23</v>
      </c>
      <c r="K14" s="14" t="s">
        <v>23</v>
      </c>
      <c r="L14" s="4" t="s">
        <v>300</v>
      </c>
    </row>
    <row r="15" spans="1:12" ht="21" customHeight="1">
      <c r="A15" s="14">
        <v>7</v>
      </c>
      <c r="B15" s="45" t="s">
        <v>46</v>
      </c>
      <c r="C15" s="4" t="s">
        <v>63</v>
      </c>
      <c r="D15" s="14"/>
      <c r="E15" s="14">
        <v>1</v>
      </c>
      <c r="F15" s="3"/>
      <c r="G15" s="14"/>
      <c r="H15" s="14">
        <f t="shared" si="0"/>
        <v>0</v>
      </c>
      <c r="I15" s="14" t="s">
        <v>85</v>
      </c>
      <c r="J15" s="14">
        <v>33.299999999999997</v>
      </c>
      <c r="K15" s="14" t="s">
        <v>23</v>
      </c>
      <c r="L15" s="4" t="s">
        <v>679</v>
      </c>
    </row>
    <row r="16" spans="1:12" ht="21" customHeight="1">
      <c r="A16" s="14">
        <v>8</v>
      </c>
      <c r="B16" s="17" t="s">
        <v>46</v>
      </c>
      <c r="C16" s="4" t="s">
        <v>56</v>
      </c>
      <c r="D16" s="14"/>
      <c r="E16" s="14">
        <v>1</v>
      </c>
      <c r="F16" s="3"/>
      <c r="G16" s="14"/>
      <c r="H16" s="14">
        <f t="shared" si="0"/>
        <v>0</v>
      </c>
      <c r="I16" s="14" t="s">
        <v>85</v>
      </c>
      <c r="J16" s="14">
        <v>9.5</v>
      </c>
      <c r="K16" s="14" t="s">
        <v>23</v>
      </c>
      <c r="L16" s="4" t="s">
        <v>678</v>
      </c>
    </row>
    <row r="17" spans="1:12" ht="21" customHeight="1">
      <c r="A17" s="14">
        <v>9</v>
      </c>
      <c r="B17" s="16" t="s">
        <v>47</v>
      </c>
      <c r="C17" s="4" t="s">
        <v>63</v>
      </c>
      <c r="D17" s="14"/>
      <c r="E17" s="14">
        <v>1</v>
      </c>
      <c r="F17" s="3"/>
      <c r="G17" s="14"/>
      <c r="H17" s="14">
        <f t="shared" si="0"/>
        <v>0</v>
      </c>
      <c r="I17" s="14" t="s">
        <v>85</v>
      </c>
      <c r="J17" s="14">
        <v>33.299999999999997</v>
      </c>
      <c r="K17" s="14" t="s">
        <v>23</v>
      </c>
      <c r="L17" s="4" t="s">
        <v>679</v>
      </c>
    </row>
    <row r="18" spans="1:12" ht="21" customHeight="1">
      <c r="A18" s="14">
        <v>10</v>
      </c>
      <c r="B18" s="16" t="s">
        <v>47</v>
      </c>
      <c r="C18" s="4" t="s">
        <v>56</v>
      </c>
      <c r="D18" s="14"/>
      <c r="E18" s="14">
        <v>2</v>
      </c>
      <c r="F18" s="3"/>
      <c r="G18" s="14"/>
      <c r="H18" s="14">
        <f t="shared" si="0"/>
        <v>0</v>
      </c>
      <c r="I18" s="14" t="s">
        <v>85</v>
      </c>
      <c r="J18" s="14">
        <v>9.5</v>
      </c>
      <c r="K18" s="14" t="s">
        <v>23</v>
      </c>
      <c r="L18" s="4" t="s">
        <v>682</v>
      </c>
    </row>
    <row r="19" spans="1:12" ht="21" customHeight="1">
      <c r="A19" s="14">
        <v>11</v>
      </c>
      <c r="B19" s="16" t="s">
        <v>2</v>
      </c>
      <c r="C19" s="4"/>
      <c r="D19" s="14"/>
      <c r="E19" s="14">
        <v>4</v>
      </c>
      <c r="F19" s="3"/>
      <c r="G19" s="14"/>
      <c r="H19" s="14">
        <f t="shared" si="0"/>
        <v>0</v>
      </c>
      <c r="I19" s="14" t="s">
        <v>85</v>
      </c>
      <c r="J19" s="14">
        <v>44.3</v>
      </c>
      <c r="K19" s="14" t="s">
        <v>23</v>
      </c>
      <c r="L19" s="4" t="s">
        <v>679</v>
      </c>
    </row>
    <row r="20" spans="1:12" ht="21" customHeight="1">
      <c r="A20" s="14">
        <v>12</v>
      </c>
      <c r="B20" s="16" t="s">
        <v>73</v>
      </c>
      <c r="C20" s="4" t="s">
        <v>16</v>
      </c>
      <c r="D20" s="14"/>
      <c r="E20" s="14">
        <v>2</v>
      </c>
      <c r="F20" s="3"/>
      <c r="G20" s="14">
        <v>4</v>
      </c>
      <c r="H20" s="14">
        <f t="shared" si="0"/>
        <v>8</v>
      </c>
      <c r="I20" s="14" t="s">
        <v>26</v>
      </c>
      <c r="J20" s="14">
        <v>45</v>
      </c>
      <c r="K20" s="14" t="s">
        <v>24</v>
      </c>
      <c r="L20" s="4"/>
    </row>
    <row r="21" spans="1:12" ht="21" customHeight="1">
      <c r="A21" s="14">
        <v>13</v>
      </c>
      <c r="B21" s="16" t="s">
        <v>73</v>
      </c>
      <c r="C21" s="4" t="s">
        <v>17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20</v>
      </c>
      <c r="K21" s="14" t="s">
        <v>23</v>
      </c>
      <c r="L21" s="4" t="s">
        <v>59</v>
      </c>
    </row>
    <row r="22" spans="1:12" ht="21" customHeight="1">
      <c r="A22" s="14">
        <v>14</v>
      </c>
      <c r="B22" s="16" t="s">
        <v>80</v>
      </c>
      <c r="C22" s="4" t="s">
        <v>57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25</v>
      </c>
      <c r="K22" s="14" t="s">
        <v>24</v>
      </c>
      <c r="L22" s="4" t="s">
        <v>154</v>
      </c>
    </row>
    <row r="23" spans="1:12" ht="21" customHeight="1">
      <c r="A23" s="14">
        <v>15</v>
      </c>
      <c r="B23" s="16" t="s">
        <v>41</v>
      </c>
      <c r="C23" s="4" t="s">
        <v>155</v>
      </c>
      <c r="D23" s="14"/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16" t="s">
        <v>148</v>
      </c>
      <c r="C24" s="4" t="s">
        <v>20</v>
      </c>
      <c r="D24" s="14"/>
      <c r="E24" s="14">
        <v>6</v>
      </c>
      <c r="F24" s="3"/>
      <c r="G24" s="14"/>
      <c r="H24" s="14">
        <f t="shared" si="0"/>
        <v>0</v>
      </c>
      <c r="I24" s="14" t="s">
        <v>85</v>
      </c>
      <c r="J24" s="14">
        <v>214</v>
      </c>
      <c r="K24" s="14" t="s">
        <v>25</v>
      </c>
      <c r="L24" s="4" t="s">
        <v>683</v>
      </c>
    </row>
    <row r="25" spans="1:12" ht="21" customHeight="1">
      <c r="A25" s="14">
        <v>17</v>
      </c>
      <c r="B25" s="16" t="s">
        <v>74</v>
      </c>
      <c r="C25" s="4" t="s">
        <v>19</v>
      </c>
      <c r="D25" s="14"/>
      <c r="E25" s="14">
        <v>3</v>
      </c>
      <c r="F25" s="3"/>
      <c r="G25" s="14">
        <v>1</v>
      </c>
      <c r="H25" s="14">
        <f t="shared" si="0"/>
        <v>3</v>
      </c>
      <c r="I25" s="14" t="s">
        <v>26</v>
      </c>
      <c r="J25" s="14">
        <v>32</v>
      </c>
      <c r="K25" s="14" t="s">
        <v>23</v>
      </c>
      <c r="L25" s="4"/>
    </row>
    <row r="26" spans="1:12" ht="21" customHeight="1">
      <c r="A26" s="14">
        <v>18</v>
      </c>
      <c r="B26" s="16" t="s">
        <v>120</v>
      </c>
      <c r="C26" s="4"/>
      <c r="D26" s="14"/>
      <c r="E26" s="14">
        <v>3</v>
      </c>
      <c r="F26" s="3"/>
      <c r="G26" s="14"/>
      <c r="H26" s="14">
        <f t="shared" si="0"/>
        <v>0</v>
      </c>
      <c r="I26" s="14" t="s">
        <v>85</v>
      </c>
      <c r="J26" s="14">
        <v>44.3</v>
      </c>
      <c r="K26" s="14" t="s">
        <v>23</v>
      </c>
      <c r="L26" s="4" t="s">
        <v>679</v>
      </c>
    </row>
    <row r="27" spans="1:12" ht="21" customHeight="1">
      <c r="A27" s="14">
        <v>19</v>
      </c>
      <c r="B27" s="16" t="s">
        <v>75</v>
      </c>
      <c r="C27" s="4" t="s">
        <v>63</v>
      </c>
      <c r="D27" s="14"/>
      <c r="E27" s="14">
        <v>1</v>
      </c>
      <c r="F27" s="3"/>
      <c r="G27" s="14"/>
      <c r="H27" s="14">
        <f t="shared" si="0"/>
        <v>0</v>
      </c>
      <c r="I27" s="14" t="s">
        <v>85</v>
      </c>
      <c r="J27" s="14">
        <v>43</v>
      </c>
      <c r="K27" s="14" t="s">
        <v>23</v>
      </c>
      <c r="L27" s="4" t="s">
        <v>679</v>
      </c>
    </row>
    <row r="28" spans="1:12" ht="21" customHeight="1">
      <c r="A28" s="14">
        <v>20</v>
      </c>
      <c r="B28" s="16" t="s">
        <v>49</v>
      </c>
      <c r="C28" s="4" t="s">
        <v>63</v>
      </c>
      <c r="D28" s="14"/>
      <c r="E28" s="14">
        <v>1</v>
      </c>
      <c r="F28" s="3"/>
      <c r="G28" s="14"/>
      <c r="H28" s="14">
        <f t="shared" si="0"/>
        <v>0</v>
      </c>
      <c r="I28" s="14" t="s">
        <v>85</v>
      </c>
      <c r="J28" s="14">
        <v>43</v>
      </c>
      <c r="K28" s="14" t="s">
        <v>23</v>
      </c>
      <c r="L28" s="4" t="s">
        <v>679</v>
      </c>
    </row>
    <row r="29" spans="1:12" ht="21" customHeight="1">
      <c r="A29" s="14">
        <v>21</v>
      </c>
      <c r="B29" s="16" t="s">
        <v>50</v>
      </c>
      <c r="C29" s="4" t="s">
        <v>57</v>
      </c>
      <c r="D29" s="14"/>
      <c r="E29" s="14">
        <v>1</v>
      </c>
      <c r="F29" s="3"/>
      <c r="G29" s="14"/>
      <c r="H29" s="14">
        <f t="shared" si="0"/>
        <v>0</v>
      </c>
      <c r="I29" s="14" t="s">
        <v>85</v>
      </c>
      <c r="J29" s="14">
        <v>8.4</v>
      </c>
      <c r="K29" s="14" t="s">
        <v>24</v>
      </c>
      <c r="L29" s="4" t="s">
        <v>679</v>
      </c>
    </row>
    <row r="30" spans="1:12" ht="21" customHeight="1">
      <c r="A30" s="14">
        <v>22</v>
      </c>
      <c r="B30" s="16" t="s">
        <v>88</v>
      </c>
      <c r="C30" s="4" t="s">
        <v>63</v>
      </c>
      <c r="D30" s="14"/>
      <c r="E30" s="14">
        <v>9</v>
      </c>
      <c r="F30" s="3"/>
      <c r="G30" s="14"/>
      <c r="H30" s="14">
        <f t="shared" si="0"/>
        <v>0</v>
      </c>
      <c r="I30" s="14" t="s">
        <v>85</v>
      </c>
      <c r="J30" s="14">
        <v>44.3</v>
      </c>
      <c r="K30" s="14" t="s">
        <v>23</v>
      </c>
      <c r="L30" s="4" t="s">
        <v>679</v>
      </c>
    </row>
    <row r="31" spans="1:12" ht="21" customHeight="1">
      <c r="A31" s="14">
        <v>23</v>
      </c>
      <c r="B31" s="16" t="s">
        <v>149</v>
      </c>
      <c r="C31" s="4" t="s">
        <v>86</v>
      </c>
      <c r="D31" s="14"/>
      <c r="E31" s="14">
        <v>1</v>
      </c>
      <c r="F31" s="3"/>
      <c r="G31" s="14"/>
      <c r="H31" s="14">
        <f t="shared" si="0"/>
        <v>0</v>
      </c>
      <c r="I31" s="14" t="s">
        <v>85</v>
      </c>
      <c r="J31" s="14">
        <v>50</v>
      </c>
      <c r="K31" s="14" t="s">
        <v>23</v>
      </c>
      <c r="L31" s="4" t="s">
        <v>679</v>
      </c>
    </row>
    <row r="32" spans="1:12" ht="21" customHeight="1">
      <c r="A32" s="14">
        <v>24</v>
      </c>
      <c r="B32" s="16" t="s">
        <v>74</v>
      </c>
      <c r="C32" s="4" t="s">
        <v>15</v>
      </c>
      <c r="D32" s="14"/>
      <c r="E32" s="14">
        <v>1</v>
      </c>
      <c r="F32" s="3"/>
      <c r="G32" s="14">
        <v>2</v>
      </c>
      <c r="H32" s="14">
        <v>2</v>
      </c>
      <c r="I32" s="14" t="s">
        <v>26</v>
      </c>
      <c r="J32" s="14">
        <v>23</v>
      </c>
      <c r="K32" s="14" t="s">
        <v>24</v>
      </c>
      <c r="L32" s="4" t="s">
        <v>127</v>
      </c>
    </row>
    <row r="33" spans="1:12" ht="21" customHeight="1">
      <c r="A33" s="14">
        <v>25</v>
      </c>
      <c r="B33" s="16" t="s">
        <v>84</v>
      </c>
      <c r="C33" s="4" t="s">
        <v>56</v>
      </c>
      <c r="D33" s="14" t="s">
        <v>31</v>
      </c>
      <c r="E33" s="14">
        <v>3</v>
      </c>
      <c r="F33" s="3"/>
      <c r="G33" s="14">
        <v>1</v>
      </c>
      <c r="H33" s="14">
        <f t="shared" ref="H33:H40" si="1">E33*G33</f>
        <v>3</v>
      </c>
      <c r="I33" s="14" t="s">
        <v>26</v>
      </c>
      <c r="J33" s="14">
        <v>20</v>
      </c>
      <c r="K33" s="14" t="s">
        <v>23</v>
      </c>
      <c r="L33" s="4"/>
    </row>
    <row r="34" spans="1:12" ht="21" customHeight="1">
      <c r="A34" s="14">
        <v>26</v>
      </c>
      <c r="B34" s="16" t="s">
        <v>150</v>
      </c>
      <c r="C34" s="4" t="s">
        <v>86</v>
      </c>
      <c r="D34" s="14"/>
      <c r="E34" s="14">
        <v>1</v>
      </c>
      <c r="F34" s="3"/>
      <c r="G34" s="14"/>
      <c r="H34" s="14">
        <f t="shared" si="1"/>
        <v>0</v>
      </c>
      <c r="I34" s="14" t="s">
        <v>85</v>
      </c>
      <c r="J34" s="14">
        <v>81</v>
      </c>
      <c r="K34" s="14" t="s">
        <v>24</v>
      </c>
      <c r="L34" s="4" t="s">
        <v>679</v>
      </c>
    </row>
    <row r="35" spans="1:12" ht="21" customHeight="1">
      <c r="A35" s="14">
        <v>27</v>
      </c>
      <c r="B35" s="16" t="s">
        <v>151</v>
      </c>
      <c r="C35" s="4" t="s">
        <v>86</v>
      </c>
      <c r="D35" s="14"/>
      <c r="E35" s="14">
        <v>1</v>
      </c>
      <c r="F35" s="3"/>
      <c r="G35" s="14">
        <v>1</v>
      </c>
      <c r="H35" s="14">
        <f t="shared" si="1"/>
        <v>1</v>
      </c>
      <c r="I35" s="14" t="s">
        <v>26</v>
      </c>
      <c r="J35" s="14">
        <v>20</v>
      </c>
      <c r="K35" s="14" t="s">
        <v>23</v>
      </c>
      <c r="L35" s="4"/>
    </row>
    <row r="36" spans="1:12" ht="21" customHeight="1">
      <c r="A36" s="14">
        <v>28</v>
      </c>
      <c r="B36" s="16" t="s">
        <v>152</v>
      </c>
      <c r="C36" s="4" t="s">
        <v>18</v>
      </c>
      <c r="D36" s="14"/>
      <c r="E36" s="14">
        <v>4</v>
      </c>
      <c r="F36" s="3"/>
      <c r="G36" s="14">
        <v>1</v>
      </c>
      <c r="H36" s="14">
        <f t="shared" si="1"/>
        <v>4</v>
      </c>
      <c r="I36" s="14" t="s">
        <v>26</v>
      </c>
      <c r="J36" s="14">
        <v>16</v>
      </c>
      <c r="K36" s="14" t="s">
        <v>23</v>
      </c>
      <c r="L36" s="4"/>
    </row>
    <row r="37" spans="1:12" ht="21" customHeight="1">
      <c r="A37" s="14">
        <v>29</v>
      </c>
      <c r="B37" s="16" t="s">
        <v>120</v>
      </c>
      <c r="C37" s="4" t="s">
        <v>63</v>
      </c>
      <c r="D37" s="14"/>
      <c r="E37" s="14">
        <v>1</v>
      </c>
      <c r="F37" s="3"/>
      <c r="G37" s="14">
        <v>1</v>
      </c>
      <c r="H37" s="14">
        <f t="shared" si="1"/>
        <v>1</v>
      </c>
      <c r="I37" s="14" t="s">
        <v>26</v>
      </c>
      <c r="J37" s="14">
        <v>40</v>
      </c>
      <c r="K37" s="14" t="s">
        <v>23</v>
      </c>
      <c r="L37" s="4"/>
    </row>
    <row r="38" spans="1:12" ht="21" customHeight="1">
      <c r="A38" s="14">
        <v>30</v>
      </c>
      <c r="B38" s="16" t="s">
        <v>299</v>
      </c>
      <c r="C38" s="4" t="s">
        <v>34</v>
      </c>
      <c r="D38" s="14" t="s">
        <v>31</v>
      </c>
      <c r="E38" s="14">
        <v>2</v>
      </c>
      <c r="F38" s="3"/>
      <c r="G38" s="14">
        <v>1</v>
      </c>
      <c r="H38" s="14">
        <f t="shared" si="1"/>
        <v>2</v>
      </c>
      <c r="I38" s="14" t="s">
        <v>27</v>
      </c>
      <c r="J38" s="14">
        <v>60</v>
      </c>
      <c r="K38" s="14" t="s">
        <v>23</v>
      </c>
      <c r="L38" s="4" t="s">
        <v>298</v>
      </c>
    </row>
    <row r="39" spans="1:12" ht="21" customHeight="1">
      <c r="A39" s="14">
        <v>31</v>
      </c>
      <c r="B39" s="16" t="s">
        <v>84</v>
      </c>
      <c r="C39" s="4" t="s">
        <v>56</v>
      </c>
      <c r="D39" s="14" t="s">
        <v>31</v>
      </c>
      <c r="E39" s="14">
        <v>1</v>
      </c>
      <c r="F39" s="3"/>
      <c r="G39" s="14">
        <v>1</v>
      </c>
      <c r="H39" s="14">
        <f t="shared" si="1"/>
        <v>1</v>
      </c>
      <c r="I39" s="14" t="s">
        <v>27</v>
      </c>
      <c r="J39" s="14">
        <v>60</v>
      </c>
      <c r="K39" s="14" t="s">
        <v>23</v>
      </c>
      <c r="L39" s="4"/>
    </row>
    <row r="40" spans="1:12" ht="21" customHeight="1">
      <c r="A40" s="14">
        <v>32</v>
      </c>
      <c r="B40" s="16" t="s">
        <v>84</v>
      </c>
      <c r="C40" s="4" t="s">
        <v>56</v>
      </c>
      <c r="D40" s="14" t="s">
        <v>31</v>
      </c>
      <c r="E40" s="14">
        <v>2</v>
      </c>
      <c r="F40" s="3"/>
      <c r="G40" s="14"/>
      <c r="H40" s="14">
        <f t="shared" si="1"/>
        <v>0</v>
      </c>
      <c r="I40" s="14" t="s">
        <v>85</v>
      </c>
      <c r="J40" s="14"/>
      <c r="K40" s="14" t="s">
        <v>23</v>
      </c>
      <c r="L40" s="4" t="s">
        <v>684</v>
      </c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63</v>
      </c>
      <c r="F59" s="19"/>
      <c r="G59" s="19"/>
      <c r="H59" s="19">
        <f>SUM(H9:H58)</f>
        <v>46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7D24-EE13-4F48-AD9E-15BDD9376647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156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№9-1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38</v>
      </c>
      <c r="C9" s="4" t="s">
        <v>57</v>
      </c>
      <c r="D9" s="14"/>
      <c r="E9" s="14">
        <v>4</v>
      </c>
      <c r="F9" s="3"/>
      <c r="G9" s="14">
        <v>1</v>
      </c>
      <c r="H9" s="14">
        <f>E9*G9</f>
        <v>4</v>
      </c>
      <c r="I9" s="14" t="s">
        <v>26</v>
      </c>
      <c r="J9" s="14">
        <v>26</v>
      </c>
      <c r="K9" s="14" t="s">
        <v>24</v>
      </c>
      <c r="L9" s="4"/>
    </row>
    <row r="10" spans="1:12" ht="21" customHeight="1">
      <c r="A10" s="14">
        <v>2</v>
      </c>
      <c r="B10" s="16" t="s">
        <v>39</v>
      </c>
      <c r="C10" s="4" t="s">
        <v>16</v>
      </c>
      <c r="D10" s="14"/>
      <c r="E10" s="14">
        <v>2</v>
      </c>
      <c r="F10" s="3"/>
      <c r="G10" s="14">
        <v>4</v>
      </c>
      <c r="H10" s="14">
        <f>E10*G10</f>
        <v>8</v>
      </c>
      <c r="I10" s="14" t="s">
        <v>26</v>
      </c>
      <c r="J10" s="14">
        <v>23</v>
      </c>
      <c r="K10" s="14" t="s">
        <v>24</v>
      </c>
      <c r="L10" s="4"/>
    </row>
    <row r="11" spans="1:12" ht="21" customHeight="1">
      <c r="A11" s="14">
        <v>3</v>
      </c>
      <c r="B11" s="16" t="s">
        <v>74</v>
      </c>
      <c r="C11" s="4" t="s">
        <v>14</v>
      </c>
      <c r="D11" s="14"/>
      <c r="E11" s="14">
        <v>1</v>
      </c>
      <c r="F11" s="3"/>
      <c r="G11" s="14">
        <v>1</v>
      </c>
      <c r="H11" s="14">
        <f t="shared" ref="H11:H14" si="0">E11*G11</f>
        <v>1</v>
      </c>
      <c r="I11" s="14" t="s">
        <v>26</v>
      </c>
      <c r="J11" s="14">
        <v>20</v>
      </c>
      <c r="K11" s="14" t="s">
        <v>23</v>
      </c>
      <c r="L11" s="4"/>
    </row>
    <row r="12" spans="1:12" ht="21" customHeight="1">
      <c r="A12" s="14">
        <v>4</v>
      </c>
      <c r="B12" s="17" t="s">
        <v>115</v>
      </c>
      <c r="C12" s="4" t="s">
        <v>15</v>
      </c>
      <c r="D12" s="14"/>
      <c r="E12" s="14">
        <v>2</v>
      </c>
      <c r="F12" s="3"/>
      <c r="G12" s="14">
        <v>2</v>
      </c>
      <c r="H12" s="14">
        <f t="shared" si="0"/>
        <v>4</v>
      </c>
      <c r="I12" s="14" t="s">
        <v>26</v>
      </c>
      <c r="J12" s="14">
        <v>40</v>
      </c>
      <c r="K12" s="14" t="s">
        <v>24</v>
      </c>
      <c r="L12" s="4"/>
    </row>
    <row r="13" spans="1:12" ht="21" customHeight="1">
      <c r="A13" s="14">
        <v>5</v>
      </c>
      <c r="B13" s="17" t="s">
        <v>115</v>
      </c>
      <c r="C13" s="4" t="s">
        <v>15</v>
      </c>
      <c r="D13" s="14" t="s">
        <v>32</v>
      </c>
      <c r="E13" s="14">
        <v>1</v>
      </c>
      <c r="F13" s="3"/>
      <c r="G13" s="14"/>
      <c r="H13" s="14">
        <f t="shared" si="0"/>
        <v>0</v>
      </c>
      <c r="I13" s="14" t="s">
        <v>85</v>
      </c>
      <c r="J13" s="14"/>
      <c r="K13" s="14" t="s">
        <v>24</v>
      </c>
      <c r="L13" s="4" t="s">
        <v>685</v>
      </c>
    </row>
    <row r="14" spans="1:12" ht="21" customHeight="1">
      <c r="A14" s="14">
        <v>6</v>
      </c>
      <c r="B14" s="16" t="s">
        <v>116</v>
      </c>
      <c r="C14" s="4" t="s">
        <v>86</v>
      </c>
      <c r="D14" s="14" t="s">
        <v>33</v>
      </c>
      <c r="E14" s="14">
        <v>2</v>
      </c>
      <c r="F14" s="3"/>
      <c r="G14" s="14">
        <v>5</v>
      </c>
      <c r="H14" s="14">
        <f t="shared" si="0"/>
        <v>10</v>
      </c>
      <c r="I14" s="14" t="s">
        <v>26</v>
      </c>
      <c r="J14" s="14">
        <v>23</v>
      </c>
      <c r="K14" s="14" t="s">
        <v>23</v>
      </c>
      <c r="L14" s="4" t="s">
        <v>154</v>
      </c>
    </row>
    <row r="15" spans="1:12" ht="21" customHeight="1">
      <c r="A15" s="14">
        <v>7</v>
      </c>
      <c r="B15" s="16" t="s">
        <v>71</v>
      </c>
      <c r="C15" s="4" t="s">
        <v>56</v>
      </c>
      <c r="D15" s="14" t="s">
        <v>31</v>
      </c>
      <c r="E15" s="14">
        <v>1</v>
      </c>
      <c r="F15" s="3"/>
      <c r="G15" s="14">
        <v>1</v>
      </c>
      <c r="H15" s="14">
        <f t="shared" ref="H15:H31" si="1">E15*G15</f>
        <v>1</v>
      </c>
      <c r="I15" s="14" t="s">
        <v>26</v>
      </c>
      <c r="J15" s="14">
        <v>20</v>
      </c>
      <c r="K15" s="14" t="s">
        <v>23</v>
      </c>
      <c r="L15" s="4"/>
    </row>
    <row r="16" spans="1:12" ht="21" customHeight="1">
      <c r="A16" s="14">
        <v>8</v>
      </c>
      <c r="B16" s="16" t="s">
        <v>120</v>
      </c>
      <c r="C16" s="4" t="s">
        <v>14</v>
      </c>
      <c r="D16" s="14"/>
      <c r="E16" s="14">
        <v>2</v>
      </c>
      <c r="F16" s="3"/>
      <c r="G16" s="14">
        <v>2</v>
      </c>
      <c r="H16" s="14">
        <f t="shared" si="1"/>
        <v>4</v>
      </c>
      <c r="I16" s="14" t="s">
        <v>26</v>
      </c>
      <c r="J16" s="14">
        <v>40</v>
      </c>
      <c r="K16" s="14" t="s">
        <v>23</v>
      </c>
      <c r="L16" s="4"/>
    </row>
    <row r="17" spans="1:12" ht="21" customHeight="1">
      <c r="A17" s="14">
        <v>9</v>
      </c>
      <c r="B17" s="16" t="s">
        <v>120</v>
      </c>
      <c r="C17" s="4" t="s">
        <v>14</v>
      </c>
      <c r="D17" s="14" t="s">
        <v>32</v>
      </c>
      <c r="E17" s="14">
        <v>2</v>
      </c>
      <c r="F17" s="3"/>
      <c r="G17" s="14">
        <v>2</v>
      </c>
      <c r="H17" s="14">
        <f t="shared" si="1"/>
        <v>4</v>
      </c>
      <c r="I17" s="14" t="s">
        <v>26</v>
      </c>
      <c r="J17" s="14">
        <v>40</v>
      </c>
      <c r="K17" s="14" t="s">
        <v>23</v>
      </c>
      <c r="L17" s="4"/>
    </row>
    <row r="18" spans="1:12" ht="21" customHeight="1">
      <c r="A18" s="14">
        <v>10</v>
      </c>
      <c r="B18" s="16" t="s">
        <v>77</v>
      </c>
      <c r="C18" s="4" t="s">
        <v>14</v>
      </c>
      <c r="D18" s="14"/>
      <c r="E18" s="14">
        <v>1</v>
      </c>
      <c r="F18" s="3"/>
      <c r="G18" s="14">
        <v>1</v>
      </c>
      <c r="H18" s="14">
        <f t="shared" si="1"/>
        <v>1</v>
      </c>
      <c r="I18" s="14" t="s">
        <v>26</v>
      </c>
      <c r="J18" s="14">
        <v>20</v>
      </c>
      <c r="K18" s="14" t="s">
        <v>23</v>
      </c>
      <c r="L18" s="4"/>
    </row>
    <row r="19" spans="1:12" ht="21" customHeight="1">
      <c r="A19" s="14">
        <v>11</v>
      </c>
      <c r="B19" s="16" t="s">
        <v>77</v>
      </c>
      <c r="C19" s="4" t="s">
        <v>56</v>
      </c>
      <c r="D19" s="14"/>
      <c r="E19" s="14">
        <v>1</v>
      </c>
      <c r="F19" s="3"/>
      <c r="G19" s="14">
        <v>1</v>
      </c>
      <c r="H19" s="14">
        <f t="shared" si="1"/>
        <v>1</v>
      </c>
      <c r="I19" s="14" t="s">
        <v>26</v>
      </c>
      <c r="J19" s="14">
        <v>20</v>
      </c>
      <c r="K19" s="14" t="s">
        <v>23</v>
      </c>
      <c r="L19" s="4" t="s">
        <v>153</v>
      </c>
    </row>
    <row r="20" spans="1:12" ht="21" customHeight="1">
      <c r="A20" s="14">
        <v>12</v>
      </c>
      <c r="B20" s="16" t="s">
        <v>76</v>
      </c>
      <c r="C20" s="4" t="s">
        <v>14</v>
      </c>
      <c r="D20" s="14"/>
      <c r="E20" s="14">
        <v>1</v>
      </c>
      <c r="F20" s="3"/>
      <c r="G20" s="14">
        <v>1</v>
      </c>
      <c r="H20" s="14">
        <f t="shared" si="1"/>
        <v>1</v>
      </c>
      <c r="I20" s="14" t="s">
        <v>26</v>
      </c>
      <c r="J20" s="14">
        <v>20</v>
      </c>
      <c r="K20" s="14" t="s">
        <v>23</v>
      </c>
      <c r="L20" s="4"/>
    </row>
    <row r="21" spans="1:12" ht="21" customHeight="1">
      <c r="A21" s="14">
        <v>13</v>
      </c>
      <c r="B21" s="16" t="s">
        <v>76</v>
      </c>
      <c r="C21" s="4" t="s">
        <v>56</v>
      </c>
      <c r="D21" s="14"/>
      <c r="E21" s="14">
        <v>1</v>
      </c>
      <c r="F21" s="3"/>
      <c r="G21" s="14">
        <v>1</v>
      </c>
      <c r="H21" s="14">
        <f t="shared" si="1"/>
        <v>1</v>
      </c>
      <c r="I21" s="14" t="s">
        <v>26</v>
      </c>
      <c r="J21" s="14">
        <v>20</v>
      </c>
      <c r="K21" s="14" t="s">
        <v>23</v>
      </c>
      <c r="L21" s="4" t="s">
        <v>62</v>
      </c>
    </row>
    <row r="22" spans="1:12" ht="21" customHeight="1">
      <c r="A22" s="14">
        <v>14</v>
      </c>
      <c r="B22" s="16" t="s">
        <v>75</v>
      </c>
      <c r="C22" s="4" t="s">
        <v>56</v>
      </c>
      <c r="D22" s="14"/>
      <c r="E22" s="14">
        <v>1</v>
      </c>
      <c r="F22" s="3"/>
      <c r="G22" s="14">
        <v>1</v>
      </c>
      <c r="H22" s="14">
        <f t="shared" si="1"/>
        <v>1</v>
      </c>
      <c r="I22" s="14" t="s">
        <v>26</v>
      </c>
      <c r="J22" s="14">
        <v>40</v>
      </c>
      <c r="K22" s="14" t="s">
        <v>23</v>
      </c>
      <c r="L22" s="4"/>
    </row>
    <row r="23" spans="1:12" ht="21" customHeight="1">
      <c r="A23" s="14">
        <v>15</v>
      </c>
      <c r="B23" s="16" t="s">
        <v>39</v>
      </c>
      <c r="C23" s="4" t="s">
        <v>15</v>
      </c>
      <c r="D23" s="14"/>
      <c r="E23" s="14">
        <v>1</v>
      </c>
      <c r="F23" s="3"/>
      <c r="G23" s="14">
        <v>4</v>
      </c>
      <c r="H23" s="14">
        <f t="shared" si="1"/>
        <v>4</v>
      </c>
      <c r="I23" s="14" t="s">
        <v>26</v>
      </c>
      <c r="J23" s="14">
        <v>23</v>
      </c>
      <c r="K23" s="14" t="s">
        <v>24</v>
      </c>
      <c r="L23" s="4"/>
    </row>
    <row r="24" spans="1:12" ht="21" customHeight="1">
      <c r="A24" s="14">
        <v>16</v>
      </c>
      <c r="B24" s="16" t="s">
        <v>74</v>
      </c>
      <c r="C24" s="4" t="s">
        <v>14</v>
      </c>
      <c r="D24" s="14"/>
      <c r="E24" s="14">
        <v>1</v>
      </c>
      <c r="F24" s="3"/>
      <c r="G24" s="14">
        <v>1</v>
      </c>
      <c r="H24" s="14">
        <f t="shared" si="1"/>
        <v>1</v>
      </c>
      <c r="I24" s="14" t="s">
        <v>26</v>
      </c>
      <c r="J24" s="14">
        <v>20</v>
      </c>
      <c r="K24" s="14" t="s">
        <v>23</v>
      </c>
      <c r="L24" s="4"/>
    </row>
    <row r="25" spans="1:12" ht="21" customHeight="1">
      <c r="A25" s="14">
        <v>17</v>
      </c>
      <c r="B25" s="16" t="s">
        <v>88</v>
      </c>
      <c r="C25" s="4" t="s">
        <v>63</v>
      </c>
      <c r="D25" s="14"/>
      <c r="E25" s="14">
        <v>4</v>
      </c>
      <c r="F25" s="3"/>
      <c r="G25" s="14">
        <v>4</v>
      </c>
      <c r="H25" s="14">
        <f t="shared" si="1"/>
        <v>16</v>
      </c>
      <c r="I25" s="14" t="s">
        <v>26</v>
      </c>
      <c r="J25" s="14">
        <v>40</v>
      </c>
      <c r="K25" s="14" t="s">
        <v>23</v>
      </c>
      <c r="L25" s="4"/>
    </row>
    <row r="26" spans="1:12" ht="21" customHeight="1">
      <c r="A26" s="14">
        <v>18</v>
      </c>
      <c r="B26" s="16" t="s">
        <v>88</v>
      </c>
      <c r="C26" s="4" t="s">
        <v>15</v>
      </c>
      <c r="D26" s="14"/>
      <c r="E26" s="14">
        <v>6</v>
      </c>
      <c r="F26" s="3"/>
      <c r="G26" s="14">
        <v>1</v>
      </c>
      <c r="H26" s="14">
        <f t="shared" si="1"/>
        <v>6</v>
      </c>
      <c r="I26" s="14" t="s">
        <v>26</v>
      </c>
      <c r="J26" s="14">
        <v>40</v>
      </c>
      <c r="K26" s="14" t="s">
        <v>24</v>
      </c>
      <c r="L26" s="4"/>
    </row>
    <row r="27" spans="1:12" ht="21" customHeight="1">
      <c r="A27" s="14">
        <v>19</v>
      </c>
      <c r="B27" s="16" t="s">
        <v>157</v>
      </c>
      <c r="C27" s="4" t="s">
        <v>56</v>
      </c>
      <c r="D27" s="14" t="s">
        <v>31</v>
      </c>
      <c r="E27" s="14">
        <v>1</v>
      </c>
      <c r="F27" s="3"/>
      <c r="G27" s="14">
        <v>1</v>
      </c>
      <c r="H27" s="14">
        <f t="shared" si="1"/>
        <v>1</v>
      </c>
      <c r="I27" s="14" t="s">
        <v>26</v>
      </c>
      <c r="J27" s="14">
        <v>20</v>
      </c>
      <c r="K27" s="14" t="s">
        <v>23</v>
      </c>
      <c r="L27" s="4"/>
    </row>
    <row r="28" spans="1:12" ht="21" customHeight="1">
      <c r="A28" s="14">
        <v>20</v>
      </c>
      <c r="B28" s="16" t="s">
        <v>131</v>
      </c>
      <c r="C28" s="4" t="s">
        <v>57</v>
      </c>
      <c r="D28" s="14"/>
      <c r="E28" s="14">
        <v>2</v>
      </c>
      <c r="F28" s="3"/>
      <c r="G28" s="14">
        <v>1</v>
      </c>
      <c r="H28" s="14">
        <f t="shared" si="1"/>
        <v>2</v>
      </c>
      <c r="I28" s="14" t="s">
        <v>26</v>
      </c>
      <c r="J28" s="14">
        <v>22</v>
      </c>
      <c r="K28" s="14" t="s">
        <v>24</v>
      </c>
      <c r="L28" s="4"/>
    </row>
    <row r="29" spans="1:12" ht="21" customHeight="1">
      <c r="A29" s="14">
        <v>21</v>
      </c>
      <c r="B29" s="16" t="s">
        <v>158</v>
      </c>
      <c r="C29" s="4" t="s">
        <v>15</v>
      </c>
      <c r="D29" s="14" t="s">
        <v>33</v>
      </c>
      <c r="E29" s="14">
        <v>6</v>
      </c>
      <c r="F29" s="3"/>
      <c r="G29" s="14">
        <v>2</v>
      </c>
      <c r="H29" s="14">
        <f t="shared" si="1"/>
        <v>12</v>
      </c>
      <c r="I29" s="14" t="s">
        <v>26</v>
      </c>
      <c r="J29" s="14">
        <v>40</v>
      </c>
      <c r="K29" s="14" t="s">
        <v>24</v>
      </c>
      <c r="L29" s="4"/>
    </row>
    <row r="30" spans="1:12" ht="21" customHeight="1">
      <c r="A30" s="14">
        <v>22</v>
      </c>
      <c r="B30" s="16" t="s">
        <v>158</v>
      </c>
      <c r="C30" s="4" t="s">
        <v>16</v>
      </c>
      <c r="D30" s="14" t="s">
        <v>33</v>
      </c>
      <c r="E30" s="14">
        <v>4</v>
      </c>
      <c r="F30" s="3"/>
      <c r="G30" s="14">
        <v>5</v>
      </c>
      <c r="H30" s="14">
        <f t="shared" si="1"/>
        <v>20</v>
      </c>
      <c r="I30" s="14" t="s">
        <v>26</v>
      </c>
      <c r="J30" s="14"/>
      <c r="K30" s="14" t="s">
        <v>24</v>
      </c>
      <c r="L30" s="4"/>
    </row>
    <row r="31" spans="1:12" ht="21" customHeight="1">
      <c r="A31" s="14">
        <v>23</v>
      </c>
      <c r="B31" s="16" t="s">
        <v>74</v>
      </c>
      <c r="C31" s="4" t="s">
        <v>18</v>
      </c>
      <c r="D31" s="14"/>
      <c r="E31" s="14">
        <v>2</v>
      </c>
      <c r="F31" s="3"/>
      <c r="G31" s="14">
        <v>1</v>
      </c>
      <c r="H31" s="14">
        <f t="shared" si="1"/>
        <v>2</v>
      </c>
      <c r="I31" s="14" t="s">
        <v>26</v>
      </c>
      <c r="J31" s="14">
        <v>20</v>
      </c>
      <c r="K31" s="14" t="s">
        <v>23</v>
      </c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28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28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49</v>
      </c>
      <c r="F59" s="19"/>
      <c r="G59" s="19"/>
      <c r="H59" s="19">
        <f>SUM(H9:H58)</f>
        <v>105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60FE69AE-D9EC-4713-A954-1220AE374230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9BE9-0374-410B-993F-B9527293F8E8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159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№9-2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86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15</v>
      </c>
      <c r="K9" s="14" t="s">
        <v>23</v>
      </c>
      <c r="L9" s="4"/>
    </row>
    <row r="10" spans="1:12" ht="21" customHeight="1">
      <c r="A10" s="14">
        <v>2</v>
      </c>
      <c r="B10" s="16" t="s">
        <v>91</v>
      </c>
      <c r="C10" s="4" t="s">
        <v>15</v>
      </c>
      <c r="D10" s="14"/>
      <c r="E10" s="14">
        <v>1</v>
      </c>
      <c r="F10" s="3"/>
      <c r="G10" s="14">
        <v>2</v>
      </c>
      <c r="H10" s="14">
        <f>E10*G10</f>
        <v>2</v>
      </c>
      <c r="I10" s="14" t="s">
        <v>26</v>
      </c>
      <c r="J10" s="14">
        <v>16</v>
      </c>
      <c r="K10" s="14" t="s">
        <v>24</v>
      </c>
      <c r="L10" s="4" t="s">
        <v>127</v>
      </c>
    </row>
    <row r="11" spans="1:12" ht="21" customHeight="1">
      <c r="A11" s="14">
        <v>3</v>
      </c>
      <c r="B11" s="16" t="s">
        <v>140</v>
      </c>
      <c r="C11" s="4" t="s">
        <v>15</v>
      </c>
      <c r="D11" s="14"/>
      <c r="E11" s="14">
        <v>4</v>
      </c>
      <c r="F11" s="3"/>
      <c r="G11" s="14">
        <v>2</v>
      </c>
      <c r="H11" s="14">
        <f t="shared" ref="H11:H17" si="0">E11*G11</f>
        <v>8</v>
      </c>
      <c r="I11" s="14" t="s">
        <v>26</v>
      </c>
      <c r="J11" s="14">
        <v>32</v>
      </c>
      <c r="K11" s="14" t="s">
        <v>24</v>
      </c>
      <c r="L11" s="4" t="s">
        <v>127</v>
      </c>
    </row>
    <row r="12" spans="1:12" ht="21" customHeight="1">
      <c r="A12" s="14">
        <v>4</v>
      </c>
      <c r="B12" s="16" t="s">
        <v>76</v>
      </c>
      <c r="C12" s="4" t="s">
        <v>14</v>
      </c>
      <c r="D12" s="14"/>
      <c r="E12" s="14">
        <v>1</v>
      </c>
      <c r="F12" s="3"/>
      <c r="G12" s="14">
        <v>1</v>
      </c>
      <c r="H12" s="14">
        <f t="shared" si="0"/>
        <v>1</v>
      </c>
      <c r="I12" s="32" t="s">
        <v>26</v>
      </c>
      <c r="J12" s="14">
        <v>16</v>
      </c>
      <c r="K12" s="14" t="s">
        <v>23</v>
      </c>
      <c r="L12" s="4"/>
    </row>
    <row r="13" spans="1:12" ht="21" customHeight="1">
      <c r="A13" s="14">
        <v>5</v>
      </c>
      <c r="B13" s="17" t="s">
        <v>160</v>
      </c>
      <c r="C13" s="4" t="s">
        <v>14</v>
      </c>
      <c r="D13" s="14"/>
      <c r="E13" s="14">
        <v>1</v>
      </c>
      <c r="F13" s="3"/>
      <c r="G13" s="14">
        <v>2</v>
      </c>
      <c r="H13" s="14">
        <f t="shared" si="0"/>
        <v>2</v>
      </c>
      <c r="I13" s="32" t="s">
        <v>26</v>
      </c>
      <c r="J13" s="14">
        <v>16</v>
      </c>
      <c r="K13" s="14" t="s">
        <v>23</v>
      </c>
      <c r="L13" s="4"/>
    </row>
    <row r="14" spans="1:12" ht="21" customHeight="1">
      <c r="A14" s="14">
        <v>6</v>
      </c>
      <c r="B14" s="16" t="s">
        <v>161</v>
      </c>
      <c r="C14" s="4" t="s">
        <v>15</v>
      </c>
      <c r="D14" s="14"/>
      <c r="E14" s="14">
        <v>1</v>
      </c>
      <c r="F14" s="3"/>
      <c r="G14" s="14">
        <v>2</v>
      </c>
      <c r="H14" s="14">
        <f t="shared" si="0"/>
        <v>2</v>
      </c>
      <c r="I14" s="32" t="s">
        <v>26</v>
      </c>
      <c r="J14" s="14">
        <v>32</v>
      </c>
      <c r="K14" s="14" t="s">
        <v>24</v>
      </c>
      <c r="L14" s="4" t="s">
        <v>127</v>
      </c>
    </row>
    <row r="15" spans="1:12" ht="21" customHeight="1">
      <c r="A15" s="14">
        <v>7</v>
      </c>
      <c r="B15" s="16" t="s">
        <v>161</v>
      </c>
      <c r="C15" s="4" t="s">
        <v>17</v>
      </c>
      <c r="D15" s="14"/>
      <c r="E15" s="14">
        <v>1</v>
      </c>
      <c r="F15" s="3"/>
      <c r="G15" s="14">
        <v>1</v>
      </c>
      <c r="H15" s="14">
        <f t="shared" si="0"/>
        <v>1</v>
      </c>
      <c r="I15" s="32" t="s">
        <v>26</v>
      </c>
      <c r="J15" s="14">
        <v>20</v>
      </c>
      <c r="K15" s="14" t="s">
        <v>23</v>
      </c>
      <c r="L15" s="4"/>
    </row>
    <row r="16" spans="1:12" ht="21" customHeight="1">
      <c r="A16" s="14">
        <v>8</v>
      </c>
      <c r="B16" s="16" t="s">
        <v>74</v>
      </c>
      <c r="C16" s="4" t="s">
        <v>18</v>
      </c>
      <c r="D16" s="14"/>
      <c r="E16" s="14">
        <v>2</v>
      </c>
      <c r="F16" s="3"/>
      <c r="G16" s="14">
        <v>1</v>
      </c>
      <c r="H16" s="14">
        <f t="shared" si="0"/>
        <v>2</v>
      </c>
      <c r="I16" s="32" t="s">
        <v>26</v>
      </c>
      <c r="J16" s="14">
        <v>32</v>
      </c>
      <c r="K16" s="14" t="s">
        <v>25</v>
      </c>
      <c r="L16" s="4"/>
    </row>
    <row r="17" spans="1:12" ht="21" customHeight="1">
      <c r="A17" s="14">
        <v>9</v>
      </c>
      <c r="B17" s="16" t="s">
        <v>74</v>
      </c>
      <c r="C17" s="4" t="s">
        <v>56</v>
      </c>
      <c r="D17" s="14" t="s">
        <v>31</v>
      </c>
      <c r="E17" s="14">
        <v>1</v>
      </c>
      <c r="F17" s="3"/>
      <c r="G17" s="14">
        <v>1</v>
      </c>
      <c r="H17" s="14">
        <f t="shared" si="0"/>
        <v>1</v>
      </c>
      <c r="I17" s="32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6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1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28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28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13</v>
      </c>
      <c r="F59" s="19"/>
      <c r="G59" s="19"/>
      <c r="H59" s="19">
        <f>SUM(H9:H58)</f>
        <v>20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K9:K58 C9:D58 I9:I58" xr:uid="{EA4D4519-4096-42FE-8524-A5B73169245C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86CC6-4901-4D5B-854F-5D9F8AC25D47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162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№10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56</v>
      </c>
      <c r="D9" s="14" t="s">
        <v>29</v>
      </c>
      <c r="E9" s="14">
        <v>2</v>
      </c>
      <c r="F9" s="3"/>
      <c r="G9" s="14">
        <v>1</v>
      </c>
      <c r="H9" s="14">
        <f t="shared" ref="H9:H35" si="0">E9*G9</f>
        <v>2</v>
      </c>
      <c r="I9" s="14" t="s">
        <v>26</v>
      </c>
      <c r="J9" s="14">
        <v>18</v>
      </c>
      <c r="K9" s="14" t="s">
        <v>23</v>
      </c>
      <c r="L9" s="4"/>
    </row>
    <row r="10" spans="1:12" ht="21" customHeight="1">
      <c r="A10" s="14">
        <v>2</v>
      </c>
      <c r="B10" s="16" t="s">
        <v>49</v>
      </c>
      <c r="C10" s="4" t="s">
        <v>19</v>
      </c>
      <c r="D10" s="14"/>
      <c r="E10" s="14">
        <v>8</v>
      </c>
      <c r="F10" s="3"/>
      <c r="G10" s="14">
        <v>1</v>
      </c>
      <c r="H10" s="14">
        <f t="shared" si="0"/>
        <v>8</v>
      </c>
      <c r="I10" s="14" t="s">
        <v>26</v>
      </c>
      <c r="J10" s="14">
        <v>32</v>
      </c>
      <c r="K10" s="14" t="s">
        <v>23</v>
      </c>
      <c r="L10" s="43"/>
    </row>
    <row r="11" spans="1:12" ht="21" customHeight="1">
      <c r="A11" s="14">
        <v>3</v>
      </c>
      <c r="B11" s="16" t="s">
        <v>50</v>
      </c>
      <c r="C11" s="4" t="s">
        <v>57</v>
      </c>
      <c r="D11" s="14"/>
      <c r="E11" s="14">
        <v>7</v>
      </c>
      <c r="F11" s="3"/>
      <c r="G11" s="14">
        <v>1</v>
      </c>
      <c r="H11" s="14">
        <f t="shared" si="0"/>
        <v>7</v>
      </c>
      <c r="I11" s="14" t="s">
        <v>26</v>
      </c>
      <c r="J11" s="14">
        <v>25</v>
      </c>
      <c r="K11" s="14" t="s">
        <v>24</v>
      </c>
      <c r="L11" s="4"/>
    </row>
    <row r="12" spans="1:12" ht="21" customHeight="1">
      <c r="A12" s="14">
        <v>4</v>
      </c>
      <c r="B12" s="16" t="s">
        <v>50</v>
      </c>
      <c r="C12" s="4" t="s">
        <v>19</v>
      </c>
      <c r="D12" s="14"/>
      <c r="E12" s="14">
        <v>3</v>
      </c>
      <c r="F12" s="3"/>
      <c r="G12" s="14">
        <v>1</v>
      </c>
      <c r="H12" s="14">
        <f t="shared" si="0"/>
        <v>3</v>
      </c>
      <c r="I12" s="14" t="s">
        <v>26</v>
      </c>
      <c r="J12" s="14">
        <v>32</v>
      </c>
      <c r="K12" s="14" t="s">
        <v>23</v>
      </c>
      <c r="L12" s="4"/>
    </row>
    <row r="13" spans="1:12" ht="21" customHeight="1">
      <c r="A13" s="14">
        <v>5</v>
      </c>
      <c r="B13" s="16" t="s">
        <v>50</v>
      </c>
      <c r="C13" s="4" t="s">
        <v>57</v>
      </c>
      <c r="D13" s="14"/>
      <c r="E13" s="14">
        <v>2</v>
      </c>
      <c r="F13" s="3"/>
      <c r="G13" s="14">
        <v>1</v>
      </c>
      <c r="H13" s="14">
        <f t="shared" si="0"/>
        <v>2</v>
      </c>
      <c r="I13" s="14" t="s">
        <v>26</v>
      </c>
      <c r="J13" s="14">
        <v>18</v>
      </c>
      <c r="K13" s="14" t="s">
        <v>24</v>
      </c>
      <c r="L13" s="4"/>
    </row>
    <row r="14" spans="1:12" ht="21" customHeight="1">
      <c r="A14" s="14">
        <v>6</v>
      </c>
      <c r="B14" s="16" t="s">
        <v>73</v>
      </c>
      <c r="C14" s="4" t="s">
        <v>19</v>
      </c>
      <c r="D14" s="14"/>
      <c r="E14" s="14">
        <v>5</v>
      </c>
      <c r="F14" s="3"/>
      <c r="G14" s="14">
        <v>1</v>
      </c>
      <c r="H14" s="14">
        <f t="shared" si="0"/>
        <v>5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16" t="s">
        <v>73</v>
      </c>
      <c r="C15" s="4" t="s">
        <v>56</v>
      </c>
      <c r="D15" s="14"/>
      <c r="E15" s="14">
        <v>4</v>
      </c>
      <c r="F15" s="3"/>
      <c r="G15" s="14">
        <v>1</v>
      </c>
      <c r="H15" s="14">
        <f t="shared" si="0"/>
        <v>4</v>
      </c>
      <c r="I15" s="14" t="s">
        <v>27</v>
      </c>
      <c r="J15" s="14">
        <v>65</v>
      </c>
      <c r="K15" s="14" t="s">
        <v>23</v>
      </c>
      <c r="L15" s="4" t="s">
        <v>62</v>
      </c>
    </row>
    <row r="16" spans="1:12" ht="21" customHeight="1">
      <c r="A16" s="14">
        <v>8</v>
      </c>
      <c r="B16" s="16" t="s">
        <v>73</v>
      </c>
      <c r="C16" s="4" t="s">
        <v>64</v>
      </c>
      <c r="D16" s="14"/>
      <c r="E16" s="14">
        <v>6</v>
      </c>
      <c r="F16" s="3"/>
      <c r="G16" s="14">
        <v>1</v>
      </c>
      <c r="H16" s="14">
        <f t="shared" si="0"/>
        <v>6</v>
      </c>
      <c r="I16" s="14" t="s">
        <v>26</v>
      </c>
      <c r="J16" s="14">
        <v>25</v>
      </c>
      <c r="K16" s="14" t="s">
        <v>25</v>
      </c>
      <c r="L16" s="4"/>
    </row>
    <row r="17" spans="1:12" ht="21" customHeight="1">
      <c r="A17" s="14">
        <v>9</v>
      </c>
      <c r="B17" s="16" t="s">
        <v>163</v>
      </c>
      <c r="C17" s="4" t="s">
        <v>15</v>
      </c>
      <c r="D17" s="14"/>
      <c r="E17" s="14">
        <v>8</v>
      </c>
      <c r="F17" s="3"/>
      <c r="G17" s="14">
        <v>2</v>
      </c>
      <c r="H17" s="14">
        <f t="shared" si="0"/>
        <v>16</v>
      </c>
      <c r="I17" s="14" t="s">
        <v>26</v>
      </c>
      <c r="J17" s="14">
        <v>32</v>
      </c>
      <c r="K17" s="14" t="s">
        <v>24</v>
      </c>
      <c r="L17" s="4" t="s">
        <v>127</v>
      </c>
    </row>
    <row r="18" spans="1:12" ht="21" customHeight="1">
      <c r="A18" s="14">
        <v>10</v>
      </c>
      <c r="B18" s="16" t="s">
        <v>96</v>
      </c>
      <c r="C18" s="4" t="s">
        <v>15</v>
      </c>
      <c r="D18" s="14"/>
      <c r="E18" s="14">
        <v>8</v>
      </c>
      <c r="F18" s="3"/>
      <c r="G18" s="14">
        <v>2</v>
      </c>
      <c r="H18" s="14">
        <f t="shared" si="0"/>
        <v>16</v>
      </c>
      <c r="I18" s="14" t="s">
        <v>26</v>
      </c>
      <c r="J18" s="14">
        <v>32</v>
      </c>
      <c r="K18" s="14" t="s">
        <v>24</v>
      </c>
      <c r="L18" s="4" t="s">
        <v>127</v>
      </c>
    </row>
    <row r="19" spans="1:12" ht="21" customHeight="1">
      <c r="A19" s="14">
        <v>11</v>
      </c>
      <c r="B19" s="16" t="s">
        <v>164</v>
      </c>
      <c r="C19" s="4" t="s">
        <v>15</v>
      </c>
      <c r="D19" s="14"/>
      <c r="E19" s="14">
        <v>2</v>
      </c>
      <c r="F19" s="3"/>
      <c r="G19" s="14">
        <v>1</v>
      </c>
      <c r="H19" s="14">
        <f t="shared" si="0"/>
        <v>2</v>
      </c>
      <c r="I19" s="14" t="s">
        <v>26</v>
      </c>
      <c r="J19" s="14">
        <v>32</v>
      </c>
      <c r="K19" s="14" t="s">
        <v>24</v>
      </c>
      <c r="L19" s="4"/>
    </row>
    <row r="20" spans="1:12" ht="21" customHeight="1">
      <c r="A20" s="14">
        <v>12</v>
      </c>
      <c r="B20" s="16" t="s">
        <v>165</v>
      </c>
      <c r="C20" s="4" t="s">
        <v>16</v>
      </c>
      <c r="D20" s="14"/>
      <c r="E20" s="14">
        <v>1</v>
      </c>
      <c r="F20" s="3"/>
      <c r="G20" s="14">
        <v>4</v>
      </c>
      <c r="H20" s="14">
        <f t="shared" si="0"/>
        <v>4</v>
      </c>
      <c r="I20" s="14" t="s">
        <v>26</v>
      </c>
      <c r="J20" s="14">
        <v>23</v>
      </c>
      <c r="K20" s="14" t="s">
        <v>24</v>
      </c>
      <c r="L20" s="4"/>
    </row>
    <row r="21" spans="1:12" ht="21" customHeight="1">
      <c r="A21" s="14">
        <v>13</v>
      </c>
      <c r="B21" s="16" t="s">
        <v>165</v>
      </c>
      <c r="C21" s="4" t="s">
        <v>57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13</v>
      </c>
      <c r="K21" s="14" t="s">
        <v>24</v>
      </c>
      <c r="L21" s="4"/>
    </row>
    <row r="22" spans="1:12" ht="21" customHeight="1">
      <c r="A22" s="14">
        <v>14</v>
      </c>
      <c r="B22" s="16" t="s">
        <v>166</v>
      </c>
      <c r="C22" s="4" t="s">
        <v>15</v>
      </c>
      <c r="D22" s="14"/>
      <c r="E22" s="14">
        <v>2</v>
      </c>
      <c r="F22" s="3"/>
      <c r="G22" s="14">
        <v>1</v>
      </c>
      <c r="H22" s="14">
        <f t="shared" si="0"/>
        <v>2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16" t="s">
        <v>120</v>
      </c>
      <c r="C23" s="4" t="s">
        <v>14</v>
      </c>
      <c r="D23" s="14" t="s">
        <v>31</v>
      </c>
      <c r="E23" s="14">
        <v>6</v>
      </c>
      <c r="F23" s="3"/>
      <c r="G23" s="14">
        <v>2</v>
      </c>
      <c r="H23" s="14">
        <f t="shared" si="0"/>
        <v>12</v>
      </c>
      <c r="I23" s="14" t="s">
        <v>26</v>
      </c>
      <c r="J23" s="14">
        <v>32</v>
      </c>
      <c r="K23" s="14" t="s">
        <v>23</v>
      </c>
      <c r="L23" s="4" t="s">
        <v>106</v>
      </c>
    </row>
    <row r="24" spans="1:12" ht="21" customHeight="1">
      <c r="A24" s="14">
        <v>16</v>
      </c>
      <c r="B24" s="16" t="s">
        <v>120</v>
      </c>
      <c r="C24" s="4" t="s">
        <v>17</v>
      </c>
      <c r="D24" s="14"/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20</v>
      </c>
      <c r="K24" s="14" t="s">
        <v>23</v>
      </c>
      <c r="L24" s="4" t="s">
        <v>59</v>
      </c>
    </row>
    <row r="25" spans="1:12" ht="21" customHeight="1">
      <c r="A25" s="14">
        <v>17</v>
      </c>
      <c r="B25" s="16" t="s">
        <v>116</v>
      </c>
      <c r="C25" s="4" t="s">
        <v>16</v>
      </c>
      <c r="D25" s="14" t="s">
        <v>33</v>
      </c>
      <c r="E25" s="14">
        <v>2</v>
      </c>
      <c r="F25" s="3"/>
      <c r="G25" s="14">
        <v>4</v>
      </c>
      <c r="H25" s="14">
        <f t="shared" si="0"/>
        <v>8</v>
      </c>
      <c r="I25" s="14" t="s">
        <v>26</v>
      </c>
      <c r="J25" s="14">
        <v>23</v>
      </c>
      <c r="K25" s="14" t="s">
        <v>24</v>
      </c>
      <c r="L25" s="4"/>
    </row>
    <row r="26" spans="1:12" ht="21" customHeight="1">
      <c r="A26" s="14">
        <v>18</v>
      </c>
      <c r="B26" s="16" t="s">
        <v>130</v>
      </c>
      <c r="C26" s="4" t="s">
        <v>19</v>
      </c>
      <c r="D26" s="14"/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20</v>
      </c>
      <c r="K26" s="14" t="s">
        <v>23</v>
      </c>
      <c r="L26" s="4"/>
    </row>
    <row r="27" spans="1:12" ht="21" customHeight="1">
      <c r="A27" s="14">
        <v>19</v>
      </c>
      <c r="B27" s="16" t="s">
        <v>171</v>
      </c>
      <c r="C27" s="4" t="s">
        <v>57</v>
      </c>
      <c r="D27" s="14" t="s">
        <v>33</v>
      </c>
      <c r="E27" s="14">
        <v>1</v>
      </c>
      <c r="F27" s="3"/>
      <c r="G27" s="14">
        <v>1</v>
      </c>
      <c r="H27" s="14">
        <f t="shared" si="0"/>
        <v>1</v>
      </c>
      <c r="I27" s="14" t="s">
        <v>27</v>
      </c>
      <c r="J27" s="14">
        <v>60</v>
      </c>
      <c r="K27" s="14" t="s">
        <v>24</v>
      </c>
      <c r="L27" s="4" t="s">
        <v>154</v>
      </c>
    </row>
    <row r="28" spans="1:12" ht="21" customHeight="1">
      <c r="A28" s="14">
        <v>20</v>
      </c>
      <c r="B28" s="16" t="s">
        <v>117</v>
      </c>
      <c r="C28" s="4" t="s">
        <v>57</v>
      </c>
      <c r="D28" s="14" t="s">
        <v>33</v>
      </c>
      <c r="E28" s="14">
        <v>1</v>
      </c>
      <c r="F28" s="3"/>
      <c r="G28" s="14">
        <v>1</v>
      </c>
      <c r="H28" s="14">
        <f t="shared" si="0"/>
        <v>1</v>
      </c>
      <c r="I28" s="14" t="s">
        <v>27</v>
      </c>
      <c r="J28" s="14">
        <v>60</v>
      </c>
      <c r="K28" s="14" t="s">
        <v>24</v>
      </c>
      <c r="L28" s="4" t="s">
        <v>154</v>
      </c>
    </row>
    <row r="29" spans="1:12" ht="21" customHeight="1">
      <c r="A29" s="14">
        <v>21</v>
      </c>
      <c r="B29" s="16" t="s">
        <v>167</v>
      </c>
      <c r="C29" s="4" t="s">
        <v>56</v>
      </c>
      <c r="D29" s="14" t="s">
        <v>31</v>
      </c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15</v>
      </c>
      <c r="K29" s="14" t="s">
        <v>23</v>
      </c>
      <c r="L29" s="4" t="s">
        <v>153</v>
      </c>
    </row>
    <row r="30" spans="1:12" ht="21" customHeight="1">
      <c r="A30" s="14">
        <v>22</v>
      </c>
      <c r="B30" s="16" t="s">
        <v>168</v>
      </c>
      <c r="C30" s="4" t="s">
        <v>155</v>
      </c>
      <c r="D30" s="14"/>
      <c r="E30" s="14">
        <v>21</v>
      </c>
      <c r="F30" s="3"/>
      <c r="G30" s="14">
        <v>2</v>
      </c>
      <c r="H30" s="14">
        <f t="shared" si="0"/>
        <v>42</v>
      </c>
      <c r="I30" s="14" t="s">
        <v>26</v>
      </c>
      <c r="J30" s="14">
        <v>32</v>
      </c>
      <c r="K30" s="14" t="s">
        <v>23</v>
      </c>
      <c r="L30" s="4" t="s">
        <v>172</v>
      </c>
    </row>
    <row r="31" spans="1:12" ht="21" customHeight="1">
      <c r="A31" s="14">
        <v>23</v>
      </c>
      <c r="B31" s="16" t="s">
        <v>168</v>
      </c>
      <c r="C31" s="4" t="s">
        <v>155</v>
      </c>
      <c r="D31" s="14"/>
      <c r="E31" s="14">
        <v>12</v>
      </c>
      <c r="F31" s="3"/>
      <c r="G31" s="14">
        <v>1</v>
      </c>
      <c r="H31" s="14">
        <f t="shared" si="0"/>
        <v>12</v>
      </c>
      <c r="I31" s="14" t="s">
        <v>26</v>
      </c>
      <c r="J31" s="14">
        <v>32</v>
      </c>
      <c r="K31" s="14" t="s">
        <v>23</v>
      </c>
      <c r="L31" s="4" t="s">
        <v>172</v>
      </c>
    </row>
    <row r="32" spans="1:12" ht="21" customHeight="1">
      <c r="A32" s="14">
        <v>24</v>
      </c>
      <c r="B32" s="16" t="s">
        <v>169</v>
      </c>
      <c r="C32" s="4" t="s">
        <v>14</v>
      </c>
      <c r="D32" s="14"/>
      <c r="E32" s="14">
        <v>6</v>
      </c>
      <c r="F32" s="3"/>
      <c r="G32" s="14">
        <v>2</v>
      </c>
      <c r="H32" s="14">
        <f t="shared" si="0"/>
        <v>12</v>
      </c>
      <c r="I32" s="14" t="s">
        <v>26</v>
      </c>
      <c r="J32" s="14">
        <v>32</v>
      </c>
      <c r="K32" s="14" t="s">
        <v>23</v>
      </c>
      <c r="L32" s="4"/>
    </row>
    <row r="33" spans="1:12" ht="21" customHeight="1">
      <c r="A33" s="14">
        <v>25</v>
      </c>
      <c r="B33" s="16" t="s">
        <v>170</v>
      </c>
      <c r="C33" s="4" t="s">
        <v>56</v>
      </c>
      <c r="D33" s="14" t="s">
        <v>31</v>
      </c>
      <c r="E33" s="14">
        <v>2</v>
      </c>
      <c r="F33" s="3"/>
      <c r="G33" s="14">
        <v>1</v>
      </c>
      <c r="H33" s="14">
        <f t="shared" si="0"/>
        <v>2</v>
      </c>
      <c r="I33" s="14" t="s">
        <v>26</v>
      </c>
      <c r="J33" s="14">
        <v>15</v>
      </c>
      <c r="K33" s="14" t="s">
        <v>23</v>
      </c>
      <c r="L33" s="4" t="s">
        <v>153</v>
      </c>
    </row>
    <row r="34" spans="1:12" ht="21" customHeight="1">
      <c r="A34" s="14">
        <v>26</v>
      </c>
      <c r="B34" s="16" t="s">
        <v>84</v>
      </c>
      <c r="C34" s="4" t="s">
        <v>56</v>
      </c>
      <c r="D34" s="14" t="s">
        <v>31</v>
      </c>
      <c r="E34" s="14">
        <v>2</v>
      </c>
      <c r="F34" s="3"/>
      <c r="G34" s="14">
        <v>1</v>
      </c>
      <c r="H34" s="14">
        <f t="shared" si="0"/>
        <v>2</v>
      </c>
      <c r="I34" s="14" t="s">
        <v>26</v>
      </c>
      <c r="J34" s="14">
        <v>15</v>
      </c>
      <c r="K34" s="14" t="s">
        <v>23</v>
      </c>
      <c r="L34" s="4" t="s">
        <v>173</v>
      </c>
    </row>
    <row r="35" spans="1:12" ht="21" customHeight="1">
      <c r="A35" s="14">
        <v>27</v>
      </c>
      <c r="B35" s="28" t="s">
        <v>260</v>
      </c>
      <c r="C35" s="4" t="s">
        <v>14</v>
      </c>
      <c r="D35" s="14"/>
      <c r="E35" s="14">
        <v>1</v>
      </c>
      <c r="F35" s="3"/>
      <c r="G35" s="14">
        <v>2</v>
      </c>
      <c r="H35" s="14">
        <f t="shared" si="0"/>
        <v>2</v>
      </c>
      <c r="I35" s="14" t="s">
        <v>26</v>
      </c>
      <c r="J35" s="14">
        <v>32</v>
      </c>
      <c r="K35" s="14" t="s">
        <v>23</v>
      </c>
      <c r="L35" s="4"/>
    </row>
    <row r="36" spans="1:12" ht="21" customHeight="1">
      <c r="A36" s="14">
        <v>28</v>
      </c>
      <c r="B36" s="28" t="s">
        <v>259</v>
      </c>
      <c r="C36" s="4" t="s">
        <v>14</v>
      </c>
      <c r="D36" s="14"/>
      <c r="E36" s="14">
        <v>1</v>
      </c>
      <c r="F36" s="3"/>
      <c r="G36" s="14">
        <v>2</v>
      </c>
      <c r="H36" s="14">
        <v>2</v>
      </c>
      <c r="I36" s="14" t="s">
        <v>26</v>
      </c>
      <c r="J36" s="14">
        <v>20</v>
      </c>
      <c r="K36" s="14" t="s">
        <v>23</v>
      </c>
      <c r="L36" s="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117</v>
      </c>
      <c r="F59" s="19"/>
      <c r="G59" s="19"/>
      <c r="H59" s="19">
        <f>SUM(H9:H58)</f>
        <v>177</v>
      </c>
      <c r="I59" s="20"/>
      <c r="J59" s="20"/>
      <c r="K59" s="20"/>
      <c r="L59" s="6" t="s">
        <v>249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180A-C14B-4B9C-BAF2-93857581ADA2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174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13</v>
      </c>
      <c r="K9" s="14" t="s">
        <v>23</v>
      </c>
      <c r="L9" s="4" t="s">
        <v>33</v>
      </c>
    </row>
    <row r="10" spans="1:12" ht="21" customHeight="1">
      <c r="A10" s="14">
        <v>2</v>
      </c>
      <c r="B10" s="16" t="s">
        <v>38</v>
      </c>
      <c r="C10" s="4" t="s">
        <v>16</v>
      </c>
      <c r="D10" s="14"/>
      <c r="E10" s="14">
        <v>2</v>
      </c>
      <c r="F10" s="3"/>
      <c r="G10" s="14">
        <v>2</v>
      </c>
      <c r="H10" s="14">
        <f>E10*G10</f>
        <v>4</v>
      </c>
      <c r="I10" s="14" t="s">
        <v>26</v>
      </c>
      <c r="J10" s="14">
        <v>36</v>
      </c>
      <c r="K10" s="14" t="s">
        <v>24</v>
      </c>
      <c r="L10" s="4"/>
    </row>
    <row r="11" spans="1:12" ht="21" customHeight="1">
      <c r="A11" s="14">
        <v>3</v>
      </c>
      <c r="B11" s="16" t="s">
        <v>175</v>
      </c>
      <c r="C11" s="4" t="s">
        <v>16</v>
      </c>
      <c r="D11" s="14"/>
      <c r="E11" s="14">
        <v>2</v>
      </c>
      <c r="F11" s="3"/>
      <c r="G11" s="14">
        <v>2</v>
      </c>
      <c r="H11" s="14">
        <f t="shared" ref="H11:H39" si="0">E11*G11</f>
        <v>4</v>
      </c>
      <c r="I11" s="14" t="s">
        <v>26</v>
      </c>
      <c r="J11" s="14">
        <v>27</v>
      </c>
      <c r="K11" s="14" t="s">
        <v>24</v>
      </c>
      <c r="L11" s="4"/>
    </row>
    <row r="12" spans="1:12" ht="21" customHeight="1">
      <c r="A12" s="14">
        <v>4</v>
      </c>
      <c r="B12" s="16" t="s">
        <v>176</v>
      </c>
      <c r="C12" s="4" t="s">
        <v>14</v>
      </c>
      <c r="D12" s="14"/>
      <c r="E12" s="14">
        <v>1</v>
      </c>
      <c r="F12" s="3"/>
      <c r="G12" s="14">
        <v>2</v>
      </c>
      <c r="H12" s="14">
        <f t="shared" si="0"/>
        <v>2</v>
      </c>
      <c r="I12" s="14" t="s">
        <v>26</v>
      </c>
      <c r="J12" s="14">
        <v>32</v>
      </c>
      <c r="K12" s="14" t="s">
        <v>23</v>
      </c>
      <c r="L12" s="4"/>
    </row>
    <row r="13" spans="1:12" ht="21" customHeight="1">
      <c r="A13" s="14">
        <v>5</v>
      </c>
      <c r="B13" s="17" t="s">
        <v>49</v>
      </c>
      <c r="C13" s="4" t="s">
        <v>182</v>
      </c>
      <c r="D13" s="14"/>
      <c r="E13" s="14">
        <v>1</v>
      </c>
      <c r="F13" s="3"/>
      <c r="G13" s="14">
        <v>6</v>
      </c>
      <c r="H13" s="14">
        <f t="shared" si="0"/>
        <v>6</v>
      </c>
      <c r="I13" s="14" t="s">
        <v>26</v>
      </c>
      <c r="J13" s="14">
        <v>13</v>
      </c>
      <c r="K13" s="14" t="s">
        <v>25</v>
      </c>
      <c r="L13" s="4"/>
    </row>
    <row r="14" spans="1:12" ht="21" customHeight="1">
      <c r="A14" s="14">
        <v>6</v>
      </c>
      <c r="B14" s="16" t="s">
        <v>50</v>
      </c>
      <c r="C14" s="4" t="s">
        <v>57</v>
      </c>
      <c r="D14" s="14" t="s">
        <v>33</v>
      </c>
      <c r="E14" s="14">
        <v>4</v>
      </c>
      <c r="F14" s="3"/>
      <c r="G14" s="14">
        <v>1</v>
      </c>
      <c r="H14" s="14">
        <f t="shared" si="0"/>
        <v>4</v>
      </c>
      <c r="I14" s="14" t="s">
        <v>26</v>
      </c>
      <c r="J14" s="14">
        <v>13</v>
      </c>
      <c r="K14" s="14" t="s">
        <v>24</v>
      </c>
      <c r="L14" s="4" t="s">
        <v>154</v>
      </c>
    </row>
    <row r="15" spans="1:12" ht="21" customHeight="1">
      <c r="A15" s="14">
        <v>7</v>
      </c>
      <c r="B15" s="16" t="s">
        <v>50</v>
      </c>
      <c r="C15" s="4" t="s">
        <v>14</v>
      </c>
      <c r="D15" s="14"/>
      <c r="E15" s="14">
        <v>1</v>
      </c>
      <c r="F15" s="3"/>
      <c r="G15" s="14">
        <v>2</v>
      </c>
      <c r="H15" s="14">
        <f t="shared" si="0"/>
        <v>2</v>
      </c>
      <c r="I15" s="14" t="s">
        <v>26</v>
      </c>
      <c r="J15" s="14">
        <v>32</v>
      </c>
      <c r="K15" s="14" t="s">
        <v>25</v>
      </c>
      <c r="L15" s="4" t="s">
        <v>297</v>
      </c>
    </row>
    <row r="16" spans="1:12" ht="21" customHeight="1">
      <c r="A16" s="14">
        <v>8</v>
      </c>
      <c r="B16" s="16" t="s">
        <v>177</v>
      </c>
      <c r="C16" s="4" t="s">
        <v>14</v>
      </c>
      <c r="D16" s="14"/>
      <c r="E16" s="14">
        <v>4</v>
      </c>
      <c r="F16" s="3"/>
      <c r="G16" s="14">
        <v>2</v>
      </c>
      <c r="H16" s="14">
        <f t="shared" ref="H16:H30" si="1">E16*G16</f>
        <v>8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16" t="s">
        <v>177</v>
      </c>
      <c r="C17" s="4" t="s">
        <v>20</v>
      </c>
      <c r="D17" s="14"/>
      <c r="E17" s="14">
        <v>2</v>
      </c>
      <c r="F17" s="3"/>
      <c r="G17" s="14">
        <v>1</v>
      </c>
      <c r="H17" s="14">
        <f t="shared" si="1"/>
        <v>2</v>
      </c>
      <c r="I17" s="14" t="s">
        <v>26</v>
      </c>
      <c r="J17" s="14">
        <v>50</v>
      </c>
      <c r="K17" s="14" t="s">
        <v>24</v>
      </c>
      <c r="L17" s="4" t="s">
        <v>183</v>
      </c>
    </row>
    <row r="18" spans="1:12" ht="21" customHeight="1">
      <c r="A18" s="14">
        <v>10</v>
      </c>
      <c r="B18" s="16" t="s">
        <v>178</v>
      </c>
      <c r="C18" s="4" t="s">
        <v>64</v>
      </c>
      <c r="D18" s="14" t="s">
        <v>33</v>
      </c>
      <c r="E18" s="14">
        <v>1</v>
      </c>
      <c r="F18" s="3"/>
      <c r="G18" s="14">
        <v>2</v>
      </c>
      <c r="H18" s="14">
        <f t="shared" si="1"/>
        <v>2</v>
      </c>
      <c r="I18" s="14" t="s">
        <v>26</v>
      </c>
      <c r="J18" s="14" t="s">
        <v>184</v>
      </c>
      <c r="K18" s="14" t="s">
        <v>25</v>
      </c>
      <c r="L18" s="4"/>
    </row>
    <row r="19" spans="1:12" ht="21" customHeight="1">
      <c r="A19" s="14">
        <v>11</v>
      </c>
      <c r="B19" s="16" t="s">
        <v>96</v>
      </c>
      <c r="C19" s="4" t="s">
        <v>64</v>
      </c>
      <c r="D19" s="14" t="s">
        <v>33</v>
      </c>
      <c r="E19" s="14">
        <v>1</v>
      </c>
      <c r="F19" s="3"/>
      <c r="G19" s="14">
        <v>2</v>
      </c>
      <c r="H19" s="14">
        <f t="shared" si="1"/>
        <v>2</v>
      </c>
      <c r="I19" s="14" t="s">
        <v>26</v>
      </c>
      <c r="J19" s="14" t="s">
        <v>184</v>
      </c>
      <c r="K19" s="14" t="s">
        <v>25</v>
      </c>
      <c r="L19" s="4"/>
    </row>
    <row r="20" spans="1:12" ht="21" customHeight="1">
      <c r="A20" s="14">
        <v>12</v>
      </c>
      <c r="B20" s="16" t="s">
        <v>96</v>
      </c>
      <c r="C20" s="4" t="s">
        <v>19</v>
      </c>
      <c r="D20" s="14"/>
      <c r="E20" s="14">
        <v>1</v>
      </c>
      <c r="F20" s="3"/>
      <c r="G20" s="14">
        <v>1</v>
      </c>
      <c r="H20" s="14">
        <f t="shared" si="1"/>
        <v>1</v>
      </c>
      <c r="I20" s="14" t="s">
        <v>26</v>
      </c>
      <c r="J20" s="14">
        <v>20</v>
      </c>
      <c r="K20" s="14" t="s">
        <v>23</v>
      </c>
      <c r="L20" s="4" t="s">
        <v>185</v>
      </c>
    </row>
    <row r="21" spans="1:12" ht="21" customHeight="1">
      <c r="A21" s="14">
        <v>13</v>
      </c>
      <c r="B21" s="16" t="s">
        <v>71</v>
      </c>
      <c r="C21" s="4" t="s">
        <v>56</v>
      </c>
      <c r="D21" s="14" t="s">
        <v>31</v>
      </c>
      <c r="E21" s="14">
        <v>1</v>
      </c>
      <c r="F21" s="3"/>
      <c r="G21" s="14">
        <v>1</v>
      </c>
      <c r="H21" s="14">
        <f t="shared" si="1"/>
        <v>1</v>
      </c>
      <c r="I21" s="14" t="s">
        <v>26</v>
      </c>
      <c r="J21" s="14">
        <v>13</v>
      </c>
      <c r="K21" s="14" t="s">
        <v>23</v>
      </c>
      <c r="L21" s="4" t="s">
        <v>153</v>
      </c>
    </row>
    <row r="22" spans="1:12" ht="21" customHeight="1">
      <c r="A22" s="14">
        <v>14</v>
      </c>
      <c r="B22" s="16" t="s">
        <v>50</v>
      </c>
      <c r="C22" s="4" t="s">
        <v>57</v>
      </c>
      <c r="D22" s="14"/>
      <c r="E22" s="14">
        <v>5</v>
      </c>
      <c r="F22" s="3"/>
      <c r="G22" s="14">
        <v>1</v>
      </c>
      <c r="H22" s="14">
        <f t="shared" si="1"/>
        <v>5</v>
      </c>
      <c r="I22" s="14" t="s">
        <v>26</v>
      </c>
      <c r="J22" s="14">
        <v>13</v>
      </c>
      <c r="K22" s="14" t="s">
        <v>24</v>
      </c>
      <c r="L22" s="4" t="s">
        <v>154</v>
      </c>
    </row>
    <row r="23" spans="1:12" ht="21" customHeight="1">
      <c r="A23" s="14">
        <v>15</v>
      </c>
      <c r="B23" s="16" t="s">
        <v>77</v>
      </c>
      <c r="C23" s="4" t="s">
        <v>57</v>
      </c>
      <c r="D23" s="14"/>
      <c r="E23" s="14">
        <v>3</v>
      </c>
      <c r="F23" s="3"/>
      <c r="G23" s="14">
        <v>1</v>
      </c>
      <c r="H23" s="14">
        <f t="shared" si="1"/>
        <v>3</v>
      </c>
      <c r="I23" s="14" t="s">
        <v>26</v>
      </c>
      <c r="J23" s="14">
        <v>13</v>
      </c>
      <c r="K23" s="14" t="s">
        <v>24</v>
      </c>
      <c r="L23" s="4"/>
    </row>
    <row r="24" spans="1:12" ht="21" customHeight="1">
      <c r="A24" s="14">
        <v>16</v>
      </c>
      <c r="B24" s="16" t="s">
        <v>77</v>
      </c>
      <c r="C24" s="4" t="s">
        <v>17</v>
      </c>
      <c r="D24" s="14"/>
      <c r="E24" s="14">
        <v>1</v>
      </c>
      <c r="F24" s="3"/>
      <c r="G24" s="14">
        <v>1</v>
      </c>
      <c r="H24" s="14">
        <f t="shared" si="1"/>
        <v>1</v>
      </c>
      <c r="I24" s="14" t="s">
        <v>26</v>
      </c>
      <c r="J24" s="14">
        <v>18</v>
      </c>
      <c r="K24" s="14" t="s">
        <v>23</v>
      </c>
      <c r="L24" s="4" t="s">
        <v>185</v>
      </c>
    </row>
    <row r="25" spans="1:12" ht="21" customHeight="1">
      <c r="A25" s="14">
        <v>17</v>
      </c>
      <c r="B25" s="16" t="s">
        <v>179</v>
      </c>
      <c r="C25" s="4" t="s">
        <v>57</v>
      </c>
      <c r="D25" s="14"/>
      <c r="E25" s="14">
        <v>2</v>
      </c>
      <c r="F25" s="3"/>
      <c r="G25" s="14">
        <v>1</v>
      </c>
      <c r="H25" s="14">
        <f t="shared" si="1"/>
        <v>2</v>
      </c>
      <c r="I25" s="14" t="s">
        <v>26</v>
      </c>
      <c r="J25" s="14">
        <v>13</v>
      </c>
      <c r="K25" s="14" t="s">
        <v>24</v>
      </c>
      <c r="L25" s="4"/>
    </row>
    <row r="26" spans="1:12" ht="21" customHeight="1">
      <c r="A26" s="14">
        <v>18</v>
      </c>
      <c r="B26" s="16" t="s">
        <v>76</v>
      </c>
      <c r="C26" s="4" t="s">
        <v>57</v>
      </c>
      <c r="D26" s="14"/>
      <c r="E26" s="14">
        <v>3</v>
      </c>
      <c r="F26" s="3"/>
      <c r="G26" s="14">
        <v>1</v>
      </c>
      <c r="H26" s="14">
        <f t="shared" si="1"/>
        <v>3</v>
      </c>
      <c r="I26" s="14" t="s">
        <v>26</v>
      </c>
      <c r="J26" s="14">
        <v>13</v>
      </c>
      <c r="K26" s="14" t="s">
        <v>24</v>
      </c>
      <c r="L26" s="4"/>
    </row>
    <row r="27" spans="1:12" ht="21" customHeight="1">
      <c r="A27" s="14">
        <v>19</v>
      </c>
      <c r="B27" s="16" t="s">
        <v>76</v>
      </c>
      <c r="C27" s="4" t="s">
        <v>17</v>
      </c>
      <c r="D27" s="14"/>
      <c r="E27" s="14">
        <v>1</v>
      </c>
      <c r="F27" s="3"/>
      <c r="G27" s="14">
        <v>1</v>
      </c>
      <c r="H27" s="14">
        <f t="shared" si="1"/>
        <v>1</v>
      </c>
      <c r="I27" s="14" t="s">
        <v>26</v>
      </c>
      <c r="J27" s="14">
        <v>18</v>
      </c>
      <c r="K27" s="14" t="s">
        <v>23</v>
      </c>
      <c r="L27" s="4" t="s">
        <v>185</v>
      </c>
    </row>
    <row r="28" spans="1:12" ht="21" customHeight="1">
      <c r="A28" s="14">
        <v>20</v>
      </c>
      <c r="B28" s="16" t="s">
        <v>186</v>
      </c>
      <c r="C28" s="4" t="s">
        <v>155</v>
      </c>
      <c r="D28" s="14"/>
      <c r="E28" s="14">
        <v>1</v>
      </c>
      <c r="F28" s="3"/>
      <c r="G28" s="14">
        <v>1</v>
      </c>
      <c r="H28" s="14">
        <f t="shared" si="1"/>
        <v>1</v>
      </c>
      <c r="I28" s="14" t="s">
        <v>26</v>
      </c>
      <c r="J28" s="14">
        <v>32</v>
      </c>
      <c r="K28" s="14" t="s">
        <v>23</v>
      </c>
      <c r="L28" s="4"/>
    </row>
    <row r="29" spans="1:12" ht="21" customHeight="1">
      <c r="A29" s="14">
        <v>21</v>
      </c>
      <c r="B29" s="16" t="s">
        <v>115</v>
      </c>
      <c r="C29" s="4" t="s">
        <v>14</v>
      </c>
      <c r="D29" s="14"/>
      <c r="E29" s="14">
        <v>4</v>
      </c>
      <c r="F29" s="3"/>
      <c r="G29" s="14">
        <v>2</v>
      </c>
      <c r="H29" s="14">
        <f t="shared" si="1"/>
        <v>8</v>
      </c>
      <c r="I29" s="14" t="s">
        <v>26</v>
      </c>
      <c r="J29" s="14">
        <v>32</v>
      </c>
      <c r="K29" s="14" t="s">
        <v>23</v>
      </c>
      <c r="L29" s="4"/>
    </row>
    <row r="30" spans="1:12" ht="21" customHeight="1">
      <c r="A30" s="14">
        <v>22</v>
      </c>
      <c r="B30" s="16" t="s">
        <v>115</v>
      </c>
      <c r="C30" s="4" t="s">
        <v>57</v>
      </c>
      <c r="D30" s="14"/>
      <c r="E30" s="14">
        <v>1</v>
      </c>
      <c r="F30" s="29"/>
      <c r="G30" s="14">
        <v>1</v>
      </c>
      <c r="H30" s="14">
        <f t="shared" si="1"/>
        <v>1</v>
      </c>
      <c r="I30" s="14" t="s">
        <v>26</v>
      </c>
      <c r="J30" s="14">
        <v>20</v>
      </c>
      <c r="K30" s="14" t="s">
        <v>23</v>
      </c>
      <c r="L30" s="4" t="s">
        <v>250</v>
      </c>
    </row>
    <row r="31" spans="1:12" ht="21" customHeight="1">
      <c r="A31" s="14">
        <v>23</v>
      </c>
      <c r="B31" s="16" t="s">
        <v>180</v>
      </c>
      <c r="C31" s="4" t="s">
        <v>14</v>
      </c>
      <c r="D31" s="14"/>
      <c r="E31" s="14">
        <v>1</v>
      </c>
      <c r="F31" s="3"/>
      <c r="G31" s="14">
        <v>2</v>
      </c>
      <c r="H31" s="14">
        <f t="shared" si="0"/>
        <v>2</v>
      </c>
      <c r="I31" s="14" t="s">
        <v>26</v>
      </c>
      <c r="J31" s="14">
        <v>32</v>
      </c>
      <c r="K31" s="14" t="s">
        <v>23</v>
      </c>
      <c r="L31" s="4"/>
    </row>
    <row r="32" spans="1:12" ht="21" customHeight="1">
      <c r="A32" s="14">
        <v>24</v>
      </c>
      <c r="B32" s="16" t="s">
        <v>52</v>
      </c>
      <c r="C32" s="4" t="s">
        <v>15</v>
      </c>
      <c r="D32" s="14"/>
      <c r="E32" s="14">
        <v>4</v>
      </c>
      <c r="F32" s="3"/>
      <c r="G32" s="14">
        <v>2</v>
      </c>
      <c r="H32" s="14">
        <f t="shared" si="0"/>
        <v>8</v>
      </c>
      <c r="I32" s="14" t="s">
        <v>26</v>
      </c>
      <c r="J32" s="14">
        <v>32</v>
      </c>
      <c r="K32" s="14" t="s">
        <v>24</v>
      </c>
      <c r="L32" s="4"/>
    </row>
    <row r="33" spans="1:12" ht="21" customHeight="1">
      <c r="A33" s="14">
        <v>25</v>
      </c>
      <c r="B33" s="16" t="s">
        <v>52</v>
      </c>
      <c r="C33" s="4" t="s">
        <v>65</v>
      </c>
      <c r="D33" s="14"/>
      <c r="E33" s="14">
        <v>2</v>
      </c>
      <c r="F33" s="3"/>
      <c r="G33" s="14">
        <v>1</v>
      </c>
      <c r="H33" s="14">
        <f t="shared" si="0"/>
        <v>2</v>
      </c>
      <c r="I33" s="14" t="s">
        <v>27</v>
      </c>
      <c r="J33" s="14"/>
      <c r="K33" s="14" t="s">
        <v>23</v>
      </c>
      <c r="L33" s="4"/>
    </row>
    <row r="34" spans="1:12" ht="21" customHeight="1">
      <c r="A34" s="14">
        <v>26</v>
      </c>
      <c r="B34" s="16" t="s">
        <v>40</v>
      </c>
      <c r="C34" s="4" t="s">
        <v>14</v>
      </c>
      <c r="D34" s="14"/>
      <c r="E34" s="14">
        <v>1</v>
      </c>
      <c r="F34" s="3"/>
      <c r="G34" s="14">
        <v>1</v>
      </c>
      <c r="H34" s="14">
        <f t="shared" si="0"/>
        <v>1</v>
      </c>
      <c r="I34" s="14" t="s">
        <v>26</v>
      </c>
      <c r="J34" s="14">
        <v>32</v>
      </c>
      <c r="K34" s="14" t="s">
        <v>23</v>
      </c>
      <c r="L34" s="4"/>
    </row>
    <row r="35" spans="1:12" ht="21" customHeight="1">
      <c r="A35" s="14">
        <v>27</v>
      </c>
      <c r="B35" s="16" t="s">
        <v>181</v>
      </c>
      <c r="C35" s="4" t="s">
        <v>16</v>
      </c>
      <c r="D35" s="14"/>
      <c r="E35" s="14">
        <v>8</v>
      </c>
      <c r="F35" s="3"/>
      <c r="G35" s="14">
        <v>4</v>
      </c>
      <c r="H35" s="14">
        <f t="shared" si="0"/>
        <v>32</v>
      </c>
      <c r="I35" s="14" t="s">
        <v>26</v>
      </c>
      <c r="J35" s="14">
        <v>45</v>
      </c>
      <c r="K35" s="14" t="s">
        <v>24</v>
      </c>
      <c r="L35" s="4"/>
    </row>
    <row r="36" spans="1:12" ht="21" customHeight="1">
      <c r="A36" s="14">
        <v>28</v>
      </c>
      <c r="B36" s="16" t="s">
        <v>181</v>
      </c>
      <c r="C36" s="4" t="s">
        <v>155</v>
      </c>
      <c r="D36" s="14"/>
      <c r="E36" s="14">
        <v>16</v>
      </c>
      <c r="F36" s="3"/>
      <c r="G36" s="14">
        <v>1</v>
      </c>
      <c r="H36" s="14">
        <f t="shared" si="0"/>
        <v>16</v>
      </c>
      <c r="I36" s="14" t="s">
        <v>26</v>
      </c>
      <c r="J36" s="14">
        <v>32</v>
      </c>
      <c r="K36" s="14" t="s">
        <v>23</v>
      </c>
      <c r="L36" s="4"/>
    </row>
    <row r="37" spans="1:12" ht="21" customHeight="1">
      <c r="A37" s="14">
        <v>29</v>
      </c>
      <c r="B37" s="16" t="s">
        <v>181</v>
      </c>
      <c r="C37" s="4" t="s">
        <v>57</v>
      </c>
      <c r="D37" s="14"/>
      <c r="E37" s="14">
        <v>15</v>
      </c>
      <c r="F37" s="3"/>
      <c r="G37" s="14">
        <v>1</v>
      </c>
      <c r="H37" s="14">
        <f t="shared" si="0"/>
        <v>15</v>
      </c>
      <c r="I37" s="14" t="s">
        <v>26</v>
      </c>
      <c r="J37" s="14">
        <v>18</v>
      </c>
      <c r="K37" s="14" t="s">
        <v>24</v>
      </c>
      <c r="L37" s="4" t="s">
        <v>154</v>
      </c>
    </row>
    <row r="38" spans="1:12" ht="21" customHeight="1">
      <c r="A38" s="14">
        <v>30</v>
      </c>
      <c r="B38" s="16" t="s">
        <v>84</v>
      </c>
      <c r="C38" s="4" t="s">
        <v>56</v>
      </c>
      <c r="D38" s="14" t="s">
        <v>33</v>
      </c>
      <c r="E38" s="14">
        <v>3</v>
      </c>
      <c r="F38" s="3"/>
      <c r="G38" s="14">
        <v>1</v>
      </c>
      <c r="H38" s="14">
        <f t="shared" si="0"/>
        <v>3</v>
      </c>
      <c r="I38" s="14" t="s">
        <v>26</v>
      </c>
      <c r="J38" s="14">
        <v>13</v>
      </c>
      <c r="K38" s="14" t="s">
        <v>23</v>
      </c>
      <c r="L38" s="4" t="s">
        <v>185</v>
      </c>
    </row>
    <row r="39" spans="1:12" ht="21" customHeight="1">
      <c r="A39" s="14">
        <v>31</v>
      </c>
      <c r="B39" s="16" t="s">
        <v>84</v>
      </c>
      <c r="C39" s="4" t="s">
        <v>56</v>
      </c>
      <c r="D39" s="14"/>
      <c r="E39" s="14">
        <v>1</v>
      </c>
      <c r="F39" s="3"/>
      <c r="G39" s="14">
        <v>1</v>
      </c>
      <c r="H39" s="14">
        <f t="shared" si="0"/>
        <v>1</v>
      </c>
      <c r="I39" s="14" t="s">
        <v>26</v>
      </c>
      <c r="J39" s="14"/>
      <c r="K39" s="14" t="s">
        <v>23</v>
      </c>
      <c r="L39" s="4" t="s">
        <v>185</v>
      </c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94</v>
      </c>
      <c r="F59" s="19"/>
      <c r="G59" s="19"/>
      <c r="H59" s="19">
        <f>SUM(H9:H58)</f>
        <v>144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C38AFC1E-02A1-4284-9E82-D70F1585CA25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F546-3C7B-4F35-B0A3-299E8D2F32B0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39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5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36"/>
    </row>
    <row r="3" spans="1:12" ht="21" customHeight="1">
      <c r="A3" s="49" t="s">
        <v>13</v>
      </c>
      <c r="B3" s="50"/>
      <c r="C3" s="55" t="s">
        <v>187</v>
      </c>
      <c r="D3" s="56"/>
      <c r="E3" s="11"/>
      <c r="F3" s="11"/>
      <c r="G3" s="11"/>
      <c r="H3" s="11"/>
      <c r="I3" s="11"/>
      <c r="J3" s="11"/>
      <c r="K3" s="12"/>
      <c r="L3" s="37" t="str" cm="1">
        <f t="array" aca="1" ref="L3" ca="1">RIGHT(CELL("filename",A1), LEN(CELL("filename",A1)) - FIND("]", CELL("filename",A1)))</f>
        <v>№12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37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36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36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5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58"/>
    </row>
    <row r="9" spans="1:12" ht="21" customHeight="1">
      <c r="A9" s="14">
        <v>1</v>
      </c>
      <c r="B9" s="16" t="s">
        <v>188</v>
      </c>
      <c r="C9" s="4" t="s">
        <v>56</v>
      </c>
      <c r="D9" s="14" t="s">
        <v>31</v>
      </c>
      <c r="E9" s="14">
        <v>2</v>
      </c>
      <c r="F9" s="3"/>
      <c r="G9" s="14">
        <v>1</v>
      </c>
      <c r="H9" s="14">
        <f t="shared" ref="H9:H28" si="0">E9*G9</f>
        <v>2</v>
      </c>
      <c r="I9" s="14" t="s">
        <v>26</v>
      </c>
      <c r="J9" s="14">
        <v>15</v>
      </c>
      <c r="K9" s="14" t="s">
        <v>23</v>
      </c>
      <c r="L9" s="34" t="s">
        <v>173</v>
      </c>
    </row>
    <row r="10" spans="1:12" ht="21" customHeight="1">
      <c r="A10" s="14">
        <v>2</v>
      </c>
      <c r="B10" s="16" t="s">
        <v>91</v>
      </c>
      <c r="C10" s="4" t="s">
        <v>57</v>
      </c>
      <c r="D10" s="14"/>
      <c r="E10" s="14">
        <v>8</v>
      </c>
      <c r="F10" s="3"/>
      <c r="G10" s="14"/>
      <c r="H10" s="14">
        <f t="shared" si="0"/>
        <v>0</v>
      </c>
      <c r="I10" s="14" t="s">
        <v>85</v>
      </c>
      <c r="J10" s="14">
        <v>20</v>
      </c>
      <c r="K10" s="14" t="s">
        <v>24</v>
      </c>
      <c r="L10" s="34" t="s">
        <v>685</v>
      </c>
    </row>
    <row r="11" spans="1:12" ht="21" customHeight="1">
      <c r="A11" s="14">
        <v>3</v>
      </c>
      <c r="B11" s="16" t="s">
        <v>49</v>
      </c>
      <c r="C11" s="4" t="s">
        <v>57</v>
      </c>
      <c r="D11" s="14"/>
      <c r="E11" s="14">
        <v>14</v>
      </c>
      <c r="F11" s="3"/>
      <c r="G11" s="14"/>
      <c r="H11" s="14">
        <f t="shared" si="0"/>
        <v>0</v>
      </c>
      <c r="I11" s="14" t="s">
        <v>85</v>
      </c>
      <c r="J11" s="14">
        <v>20</v>
      </c>
      <c r="K11" s="14" t="s">
        <v>24</v>
      </c>
      <c r="L11" s="34" t="s">
        <v>685</v>
      </c>
    </row>
    <row r="12" spans="1:12" ht="21" customHeight="1">
      <c r="A12" s="14">
        <v>4</v>
      </c>
      <c r="B12" s="16" t="s">
        <v>49</v>
      </c>
      <c r="C12" s="4" t="s">
        <v>20</v>
      </c>
      <c r="D12" s="14"/>
      <c r="E12" s="14">
        <v>3</v>
      </c>
      <c r="F12" s="3"/>
      <c r="G12" s="14"/>
      <c r="H12" s="14">
        <f t="shared" si="0"/>
        <v>0</v>
      </c>
      <c r="I12" s="14" t="s">
        <v>85</v>
      </c>
      <c r="J12" s="14"/>
      <c r="K12" s="14" t="s">
        <v>24</v>
      </c>
      <c r="L12" s="34" t="s">
        <v>686</v>
      </c>
    </row>
    <row r="13" spans="1:12" ht="40.5">
      <c r="A13" s="14">
        <v>5</v>
      </c>
      <c r="B13" s="16" t="s">
        <v>121</v>
      </c>
      <c r="C13" s="4" t="s">
        <v>15</v>
      </c>
      <c r="D13" s="14"/>
      <c r="E13" s="14">
        <v>28</v>
      </c>
      <c r="F13" s="3"/>
      <c r="G13" s="41">
        <v>2</v>
      </c>
      <c r="H13" s="41">
        <f t="shared" si="0"/>
        <v>56</v>
      </c>
      <c r="I13" s="14" t="s">
        <v>85</v>
      </c>
      <c r="J13" s="14">
        <v>40</v>
      </c>
      <c r="K13" s="14" t="s">
        <v>24</v>
      </c>
      <c r="L13" s="34" t="s">
        <v>674</v>
      </c>
    </row>
    <row r="14" spans="1:12" ht="21" customHeight="1">
      <c r="A14" s="14">
        <v>6</v>
      </c>
      <c r="B14" s="16" t="s">
        <v>121</v>
      </c>
      <c r="C14" s="4" t="s">
        <v>65</v>
      </c>
      <c r="D14" s="14"/>
      <c r="E14" s="14">
        <v>4</v>
      </c>
      <c r="F14" s="3"/>
      <c r="G14" s="14"/>
      <c r="H14" s="14">
        <f t="shared" si="0"/>
        <v>0</v>
      </c>
      <c r="I14" s="14" t="s">
        <v>85</v>
      </c>
      <c r="J14" s="14">
        <v>24</v>
      </c>
      <c r="K14" s="14" t="s">
        <v>25</v>
      </c>
      <c r="L14" s="34" t="s">
        <v>685</v>
      </c>
    </row>
    <row r="15" spans="1:12" ht="27">
      <c r="A15" s="14">
        <v>7</v>
      </c>
      <c r="B15" s="17" t="s">
        <v>189</v>
      </c>
      <c r="C15" s="4" t="s">
        <v>14</v>
      </c>
      <c r="D15" s="14"/>
      <c r="E15" s="14">
        <v>3</v>
      </c>
      <c r="F15" s="3"/>
      <c r="G15" s="41">
        <v>1</v>
      </c>
      <c r="H15" s="41">
        <f t="shared" si="0"/>
        <v>3</v>
      </c>
      <c r="I15" s="14" t="s">
        <v>85</v>
      </c>
      <c r="J15" s="14">
        <v>40</v>
      </c>
      <c r="K15" s="14" t="s">
        <v>23</v>
      </c>
      <c r="L15" s="40" t="s">
        <v>672</v>
      </c>
    </row>
    <row r="16" spans="1:12" ht="21" customHeight="1">
      <c r="A16" s="14">
        <v>8</v>
      </c>
      <c r="B16" s="16" t="s">
        <v>76</v>
      </c>
      <c r="C16" s="4" t="s">
        <v>57</v>
      </c>
      <c r="D16" s="14"/>
      <c r="E16" s="14">
        <v>4</v>
      </c>
      <c r="F16" s="3"/>
      <c r="G16" s="14"/>
      <c r="H16" s="14">
        <f t="shared" si="0"/>
        <v>0</v>
      </c>
      <c r="I16" s="14" t="s">
        <v>85</v>
      </c>
      <c r="J16" s="14">
        <v>13.1</v>
      </c>
      <c r="K16" s="14" t="s">
        <v>24</v>
      </c>
      <c r="L16" s="34" t="s">
        <v>685</v>
      </c>
    </row>
    <row r="17" spans="1:12" ht="21" customHeight="1">
      <c r="A17" s="14">
        <v>9</v>
      </c>
      <c r="B17" s="16" t="s">
        <v>77</v>
      </c>
      <c r="C17" s="4" t="s">
        <v>57</v>
      </c>
      <c r="D17" s="14"/>
      <c r="E17" s="14">
        <v>5</v>
      </c>
      <c r="F17" s="3"/>
      <c r="G17" s="14"/>
      <c r="H17" s="14">
        <f t="shared" si="0"/>
        <v>0</v>
      </c>
      <c r="I17" s="14" t="s">
        <v>85</v>
      </c>
      <c r="J17" s="14">
        <v>13.1</v>
      </c>
      <c r="K17" s="14" t="s">
        <v>24</v>
      </c>
      <c r="L17" s="34" t="s">
        <v>685</v>
      </c>
    </row>
    <row r="18" spans="1:12" ht="21" customHeight="1">
      <c r="A18" s="14">
        <v>10</v>
      </c>
      <c r="B18" s="16" t="s">
        <v>50</v>
      </c>
      <c r="C18" s="4" t="s">
        <v>57</v>
      </c>
      <c r="D18" s="14"/>
      <c r="E18" s="14">
        <v>3</v>
      </c>
      <c r="F18" s="3"/>
      <c r="G18" s="14"/>
      <c r="H18" s="14">
        <f t="shared" si="0"/>
        <v>0</v>
      </c>
      <c r="I18" s="14" t="s">
        <v>85</v>
      </c>
      <c r="J18" s="14">
        <v>13.1</v>
      </c>
      <c r="K18" s="14" t="s">
        <v>24</v>
      </c>
      <c r="L18" s="34" t="s">
        <v>685</v>
      </c>
    </row>
    <row r="19" spans="1:12" ht="28.5" customHeight="1">
      <c r="A19" s="14">
        <v>11</v>
      </c>
      <c r="B19" s="16" t="s">
        <v>133</v>
      </c>
      <c r="C19" s="4" t="s">
        <v>14</v>
      </c>
      <c r="D19" s="14"/>
      <c r="E19" s="14">
        <v>11</v>
      </c>
      <c r="F19" s="3"/>
      <c r="G19" s="41">
        <v>2</v>
      </c>
      <c r="H19" s="41">
        <f t="shared" si="0"/>
        <v>22</v>
      </c>
      <c r="I19" s="14" t="s">
        <v>85</v>
      </c>
      <c r="J19" s="14">
        <v>40</v>
      </c>
      <c r="K19" s="14" t="s">
        <v>23</v>
      </c>
      <c r="L19" s="40" t="s">
        <v>672</v>
      </c>
    </row>
    <row r="20" spans="1:12" ht="21" customHeight="1">
      <c r="A20" s="14">
        <v>12</v>
      </c>
      <c r="B20" s="16" t="s">
        <v>71</v>
      </c>
      <c r="C20" s="4" t="s">
        <v>56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15</v>
      </c>
      <c r="K20" s="14" t="s">
        <v>23</v>
      </c>
      <c r="L20" s="34" t="s">
        <v>247</v>
      </c>
    </row>
    <row r="21" spans="1:12" ht="21" customHeight="1">
      <c r="A21" s="14">
        <v>13</v>
      </c>
      <c r="B21" s="16" t="s">
        <v>116</v>
      </c>
      <c r="C21" s="4" t="s">
        <v>86</v>
      </c>
      <c r="D21" s="14" t="s">
        <v>33</v>
      </c>
      <c r="E21" s="14">
        <v>2</v>
      </c>
      <c r="F21" s="3"/>
      <c r="G21" s="14">
        <v>2</v>
      </c>
      <c r="H21" s="14">
        <f t="shared" si="0"/>
        <v>4</v>
      </c>
      <c r="I21" s="14" t="s">
        <v>26</v>
      </c>
      <c r="J21" s="14" t="s">
        <v>191</v>
      </c>
      <c r="K21" s="14" t="s">
        <v>23</v>
      </c>
      <c r="L21" s="34"/>
    </row>
    <row r="22" spans="1:12" ht="21" customHeight="1">
      <c r="A22" s="14">
        <v>14</v>
      </c>
      <c r="B22" s="16" t="s">
        <v>130</v>
      </c>
      <c r="C22" s="4" t="s">
        <v>18</v>
      </c>
      <c r="D22" s="14" t="s">
        <v>33</v>
      </c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20</v>
      </c>
      <c r="K22" s="14" t="s">
        <v>23</v>
      </c>
      <c r="L22" s="34" t="s">
        <v>262</v>
      </c>
    </row>
    <row r="23" spans="1:12" ht="40.5">
      <c r="A23" s="14">
        <v>15</v>
      </c>
      <c r="B23" s="16" t="s">
        <v>190</v>
      </c>
      <c r="C23" s="4" t="s">
        <v>15</v>
      </c>
      <c r="D23" s="14"/>
      <c r="E23" s="14">
        <v>12</v>
      </c>
      <c r="F23" s="3"/>
      <c r="G23" s="41">
        <v>2</v>
      </c>
      <c r="H23" s="41">
        <f t="shared" si="0"/>
        <v>24</v>
      </c>
      <c r="I23" s="14" t="s">
        <v>85</v>
      </c>
      <c r="J23" s="14">
        <v>40</v>
      </c>
      <c r="K23" s="14" t="s">
        <v>24</v>
      </c>
      <c r="L23" s="34" t="s">
        <v>673</v>
      </c>
    </row>
    <row r="24" spans="1:12" ht="27">
      <c r="A24" s="14">
        <v>16</v>
      </c>
      <c r="B24" s="16" t="s">
        <v>190</v>
      </c>
      <c r="C24" s="4" t="s">
        <v>14</v>
      </c>
      <c r="D24" s="14"/>
      <c r="E24" s="14">
        <v>4</v>
      </c>
      <c r="F24" s="3"/>
      <c r="G24" s="41">
        <v>1</v>
      </c>
      <c r="H24" s="41">
        <f t="shared" si="0"/>
        <v>4</v>
      </c>
      <c r="I24" s="14" t="s">
        <v>85</v>
      </c>
      <c r="J24" s="14">
        <v>40</v>
      </c>
      <c r="K24" s="14" t="s">
        <v>23</v>
      </c>
      <c r="L24" s="40" t="s">
        <v>672</v>
      </c>
    </row>
    <row r="25" spans="1:12" ht="21" customHeight="1">
      <c r="A25" s="14">
        <v>17</v>
      </c>
      <c r="B25" s="16" t="s">
        <v>190</v>
      </c>
      <c r="C25" s="4" t="s">
        <v>17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20</v>
      </c>
      <c r="K25" s="14" t="s">
        <v>23</v>
      </c>
      <c r="L25" s="34" t="s">
        <v>59</v>
      </c>
    </row>
    <row r="26" spans="1:12" ht="21" customHeight="1">
      <c r="A26" s="14">
        <v>18</v>
      </c>
      <c r="B26" s="16" t="s">
        <v>84</v>
      </c>
      <c r="C26" s="4" t="s">
        <v>56</v>
      </c>
      <c r="D26" s="14" t="s">
        <v>31</v>
      </c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15</v>
      </c>
      <c r="K26" s="14" t="s">
        <v>23</v>
      </c>
      <c r="L26" s="34" t="s">
        <v>173</v>
      </c>
    </row>
    <row r="27" spans="1:12" ht="21" customHeight="1">
      <c r="A27" s="14">
        <v>19</v>
      </c>
      <c r="B27" s="16" t="s">
        <v>84</v>
      </c>
      <c r="C27" s="4" t="s">
        <v>56</v>
      </c>
      <c r="D27" s="14" t="s">
        <v>31</v>
      </c>
      <c r="E27" s="14">
        <v>1</v>
      </c>
      <c r="F27" s="3"/>
      <c r="G27" s="14">
        <v>1</v>
      </c>
      <c r="H27" s="14">
        <f t="shared" si="0"/>
        <v>1</v>
      </c>
      <c r="I27" s="14" t="s">
        <v>26</v>
      </c>
      <c r="J27" s="14">
        <v>15</v>
      </c>
      <c r="K27" s="14" t="s">
        <v>23</v>
      </c>
      <c r="L27" s="34" t="s">
        <v>173</v>
      </c>
    </row>
    <row r="28" spans="1:12" ht="21" customHeight="1">
      <c r="A28" s="14">
        <v>20</v>
      </c>
      <c r="B28" s="16" t="s">
        <v>261</v>
      </c>
      <c r="C28" s="4" t="s">
        <v>57</v>
      </c>
      <c r="D28" s="14"/>
      <c r="E28" s="14">
        <v>1</v>
      </c>
      <c r="F28" s="3"/>
      <c r="G28" s="14"/>
      <c r="H28" s="14">
        <f t="shared" si="0"/>
        <v>0</v>
      </c>
      <c r="I28" s="14" t="s">
        <v>85</v>
      </c>
      <c r="J28" s="14">
        <v>13.1</v>
      </c>
      <c r="K28" s="14" t="s">
        <v>24</v>
      </c>
      <c r="L28" s="34" t="s">
        <v>685</v>
      </c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3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3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3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3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3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3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34"/>
    </row>
    <row r="36" spans="1:12" ht="21" customHeight="1">
      <c r="A36" s="14">
        <v>28</v>
      </c>
      <c r="B36" s="28"/>
      <c r="C36" s="4"/>
      <c r="D36" s="14"/>
      <c r="E36" s="14"/>
      <c r="F36" s="3"/>
      <c r="G36" s="14"/>
      <c r="H36" s="14"/>
      <c r="I36" s="14"/>
      <c r="J36" s="14"/>
      <c r="K36" s="14"/>
      <c r="L36" s="3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3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3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3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3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3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3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3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3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3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3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3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3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3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3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3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3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3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3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3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3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3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3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109</v>
      </c>
      <c r="F59" s="19"/>
      <c r="G59" s="19"/>
      <c r="H59" s="19">
        <f>SUM(H9:H58)</f>
        <v>120</v>
      </c>
      <c r="I59" s="20"/>
      <c r="J59" s="20"/>
      <c r="K59" s="20"/>
      <c r="L59" s="38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DD6E-B3C8-4B93-A5E8-D3538E78ECC1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192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№13-1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232</v>
      </c>
      <c r="C9" s="4" t="s">
        <v>56</v>
      </c>
      <c r="D9" s="14"/>
      <c r="E9" s="14">
        <v>2</v>
      </c>
      <c r="F9" s="3"/>
      <c r="G9" s="14"/>
      <c r="H9" s="14">
        <f>E9*G9</f>
        <v>0</v>
      </c>
      <c r="I9" s="14" t="s">
        <v>85</v>
      </c>
      <c r="J9" s="14"/>
      <c r="K9" s="14" t="s">
        <v>23</v>
      </c>
      <c r="L9" s="4" t="s">
        <v>685</v>
      </c>
    </row>
    <row r="10" spans="1:12" ht="21" customHeight="1">
      <c r="A10" s="14">
        <v>2</v>
      </c>
      <c r="B10" s="16" t="s">
        <v>68</v>
      </c>
      <c r="C10" s="4" t="s">
        <v>16</v>
      </c>
      <c r="D10" s="14"/>
      <c r="E10" s="14">
        <v>4</v>
      </c>
      <c r="F10" s="3"/>
      <c r="G10" s="14">
        <v>5</v>
      </c>
      <c r="H10" s="14">
        <f>E10*G10</f>
        <v>20</v>
      </c>
      <c r="I10" s="14" t="s">
        <v>26</v>
      </c>
      <c r="J10" s="14">
        <v>20</v>
      </c>
      <c r="K10" s="14" t="s">
        <v>24</v>
      </c>
      <c r="L10" s="4"/>
    </row>
    <row r="11" spans="1:12" ht="21" customHeight="1">
      <c r="A11" s="14">
        <v>3</v>
      </c>
      <c r="B11" s="16" t="s">
        <v>233</v>
      </c>
      <c r="C11" s="4" t="s">
        <v>16</v>
      </c>
      <c r="D11" s="14"/>
      <c r="E11" s="14">
        <v>3</v>
      </c>
      <c r="F11" s="3"/>
      <c r="G11" s="14">
        <v>5</v>
      </c>
      <c r="H11" s="14">
        <f t="shared" ref="H11:H41" si="0">E11*G11</f>
        <v>15</v>
      </c>
      <c r="I11" s="14" t="s">
        <v>26</v>
      </c>
      <c r="J11" s="14">
        <v>20</v>
      </c>
      <c r="K11" s="14" t="s">
        <v>24</v>
      </c>
      <c r="L11" s="4"/>
    </row>
    <row r="12" spans="1:12" ht="40.5">
      <c r="A12" s="14">
        <v>4</v>
      </c>
      <c r="B12" s="16" t="s">
        <v>234</v>
      </c>
      <c r="C12" s="4" t="s">
        <v>63</v>
      </c>
      <c r="D12" s="14"/>
      <c r="E12" s="14">
        <v>8</v>
      </c>
      <c r="F12" s="3"/>
      <c r="G12" s="14"/>
      <c r="H12" s="14">
        <f t="shared" si="0"/>
        <v>0</v>
      </c>
      <c r="I12" s="14" t="s">
        <v>85</v>
      </c>
      <c r="J12" s="14"/>
      <c r="K12" s="14" t="s">
        <v>23</v>
      </c>
      <c r="L12" s="34" t="s">
        <v>687</v>
      </c>
    </row>
    <row r="13" spans="1:12" ht="40.5">
      <c r="A13" s="14">
        <v>5</v>
      </c>
      <c r="B13" s="16" t="s">
        <v>42</v>
      </c>
      <c r="C13" s="4" t="s">
        <v>17</v>
      </c>
      <c r="D13" s="14"/>
      <c r="E13" s="14">
        <v>2</v>
      </c>
      <c r="F13" s="3"/>
      <c r="G13" s="14"/>
      <c r="H13" s="14">
        <f t="shared" si="0"/>
        <v>0</v>
      </c>
      <c r="I13" s="14" t="s">
        <v>85</v>
      </c>
      <c r="J13" s="14"/>
      <c r="K13" s="14" t="s">
        <v>23</v>
      </c>
      <c r="L13" s="34" t="s">
        <v>688</v>
      </c>
    </row>
    <row r="14" spans="1:12" ht="40.5">
      <c r="A14" s="14">
        <v>6</v>
      </c>
      <c r="B14" s="16" t="s">
        <v>42</v>
      </c>
      <c r="C14" s="4" t="s">
        <v>17</v>
      </c>
      <c r="D14" s="14"/>
      <c r="E14" s="14">
        <v>1</v>
      </c>
      <c r="F14" s="3"/>
      <c r="G14" s="14"/>
      <c r="H14" s="14">
        <f t="shared" ref="H14" si="1">E14*G14</f>
        <v>0</v>
      </c>
      <c r="I14" s="14" t="s">
        <v>85</v>
      </c>
      <c r="J14" s="14"/>
      <c r="K14" s="14" t="s">
        <v>23</v>
      </c>
      <c r="L14" s="34" t="s">
        <v>689</v>
      </c>
    </row>
    <row r="15" spans="1:12" ht="21" customHeight="1">
      <c r="A15" s="14">
        <v>7</v>
      </c>
      <c r="B15" s="16" t="s">
        <v>280</v>
      </c>
      <c r="C15" s="4" t="s">
        <v>14</v>
      </c>
      <c r="D15" s="14"/>
      <c r="E15" s="14">
        <v>2</v>
      </c>
      <c r="F15" s="3"/>
      <c r="G15" s="14">
        <v>2</v>
      </c>
      <c r="H15" s="14">
        <f>E15*G15</f>
        <v>4</v>
      </c>
      <c r="I15" s="14" t="s">
        <v>26</v>
      </c>
      <c r="J15" s="14">
        <v>40</v>
      </c>
      <c r="K15" s="14" t="s">
        <v>23</v>
      </c>
      <c r="L15" s="4"/>
    </row>
    <row r="16" spans="1:12" ht="21" customHeight="1">
      <c r="A16" s="14">
        <v>8</v>
      </c>
      <c r="B16" s="16" t="s">
        <v>280</v>
      </c>
      <c r="C16" s="4" t="s">
        <v>17</v>
      </c>
      <c r="D16" s="14"/>
      <c r="E16" s="14">
        <v>1</v>
      </c>
      <c r="F16" s="3"/>
      <c r="G16" s="14">
        <v>1</v>
      </c>
      <c r="H16" s="14">
        <f>E16*G16</f>
        <v>1</v>
      </c>
      <c r="I16" s="14" t="s">
        <v>26</v>
      </c>
      <c r="J16" s="14">
        <v>20</v>
      </c>
      <c r="K16" s="14" t="s">
        <v>23</v>
      </c>
      <c r="L16" s="4" t="s">
        <v>281</v>
      </c>
    </row>
    <row r="17" spans="1:12" ht="21" customHeight="1">
      <c r="A17" s="14">
        <v>9</v>
      </c>
      <c r="B17" s="16" t="s">
        <v>235</v>
      </c>
      <c r="C17" s="4" t="s">
        <v>15</v>
      </c>
      <c r="D17" s="14"/>
      <c r="E17" s="14">
        <v>6</v>
      </c>
      <c r="F17" s="3"/>
      <c r="G17" s="14">
        <v>2</v>
      </c>
      <c r="H17" s="14">
        <f t="shared" si="0"/>
        <v>12</v>
      </c>
      <c r="I17" s="14" t="s">
        <v>26</v>
      </c>
      <c r="J17" s="14">
        <v>40</v>
      </c>
      <c r="K17" s="14" t="s">
        <v>24</v>
      </c>
      <c r="L17" s="4"/>
    </row>
    <row r="18" spans="1:12" ht="21" customHeight="1">
      <c r="A18" s="14">
        <v>10</v>
      </c>
      <c r="B18" s="16" t="s">
        <v>236</v>
      </c>
      <c r="C18" s="4" t="s">
        <v>63</v>
      </c>
      <c r="D18" s="14" t="s">
        <v>33</v>
      </c>
      <c r="E18" s="14">
        <v>4</v>
      </c>
      <c r="F18" s="3"/>
      <c r="G18" s="14">
        <v>5</v>
      </c>
      <c r="H18" s="14">
        <f t="shared" si="0"/>
        <v>20</v>
      </c>
      <c r="I18" s="14" t="s">
        <v>26</v>
      </c>
      <c r="J18" s="14">
        <v>20</v>
      </c>
      <c r="K18" s="14" t="s">
        <v>23</v>
      </c>
      <c r="L18" s="4"/>
    </row>
    <row r="19" spans="1:12" ht="21" customHeight="1">
      <c r="A19" s="14">
        <v>11</v>
      </c>
      <c r="B19" s="16" t="s">
        <v>272</v>
      </c>
      <c r="C19" s="4" t="s">
        <v>57</v>
      </c>
      <c r="D19" s="14" t="s">
        <v>33</v>
      </c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40</v>
      </c>
      <c r="K19" s="14" t="s">
        <v>24</v>
      </c>
      <c r="L19" s="4"/>
    </row>
    <row r="20" spans="1:12" ht="21" customHeight="1">
      <c r="A20" s="14">
        <v>12</v>
      </c>
      <c r="B20" s="16" t="s">
        <v>273</v>
      </c>
      <c r="C20" s="4" t="s">
        <v>63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20</v>
      </c>
      <c r="K20" s="14" t="s">
        <v>23</v>
      </c>
      <c r="L20" s="4" t="s">
        <v>245</v>
      </c>
    </row>
    <row r="21" spans="1:12" ht="21" customHeight="1">
      <c r="A21" s="14">
        <v>13</v>
      </c>
      <c r="B21" s="16" t="s">
        <v>237</v>
      </c>
      <c r="C21" s="4" t="s">
        <v>14</v>
      </c>
      <c r="D21" s="14"/>
      <c r="E21" s="14">
        <v>1</v>
      </c>
      <c r="F21" s="3"/>
      <c r="G21" s="14">
        <v>2</v>
      </c>
      <c r="H21" s="14">
        <f t="shared" si="0"/>
        <v>2</v>
      </c>
      <c r="I21" s="14" t="s">
        <v>26</v>
      </c>
      <c r="J21" s="14">
        <v>20</v>
      </c>
      <c r="K21" s="14" t="s">
        <v>23</v>
      </c>
      <c r="L21" s="4"/>
    </row>
    <row r="22" spans="1:12" ht="21" customHeight="1">
      <c r="A22" s="14">
        <v>14</v>
      </c>
      <c r="B22" s="16" t="s">
        <v>279</v>
      </c>
      <c r="C22" s="4" t="s">
        <v>14</v>
      </c>
      <c r="D22" s="14"/>
      <c r="E22" s="14">
        <v>1</v>
      </c>
      <c r="F22" s="3"/>
      <c r="G22" s="14">
        <v>2</v>
      </c>
      <c r="H22" s="14">
        <f>E22*G22</f>
        <v>2</v>
      </c>
      <c r="I22" s="14" t="s">
        <v>26</v>
      </c>
      <c r="J22" s="14">
        <v>20</v>
      </c>
      <c r="K22" s="14" t="s">
        <v>23</v>
      </c>
      <c r="L22" s="4"/>
    </row>
    <row r="23" spans="1:12" ht="21" customHeight="1">
      <c r="A23" s="14">
        <v>15</v>
      </c>
      <c r="B23" s="16" t="s">
        <v>278</v>
      </c>
      <c r="C23" s="4" t="s">
        <v>17</v>
      </c>
      <c r="D23" s="14"/>
      <c r="E23" s="14">
        <v>1</v>
      </c>
      <c r="F23" s="3"/>
      <c r="G23" s="14">
        <v>1</v>
      </c>
      <c r="H23" s="14">
        <f>E23*G23</f>
        <v>1</v>
      </c>
      <c r="I23" s="14" t="s">
        <v>26</v>
      </c>
      <c r="J23" s="14">
        <v>20</v>
      </c>
      <c r="K23" s="14" t="s">
        <v>23</v>
      </c>
      <c r="L23" s="4" t="s">
        <v>271</v>
      </c>
    </row>
    <row r="24" spans="1:12" ht="21" customHeight="1">
      <c r="A24" s="14">
        <v>16</v>
      </c>
      <c r="B24" s="16" t="s">
        <v>238</v>
      </c>
      <c r="C24" s="4" t="s">
        <v>14</v>
      </c>
      <c r="D24" s="14"/>
      <c r="E24" s="14">
        <v>1</v>
      </c>
      <c r="F24" s="3"/>
      <c r="G24" s="14">
        <v>2</v>
      </c>
      <c r="H24" s="14">
        <f>E24*G24</f>
        <v>2</v>
      </c>
      <c r="I24" s="14" t="s">
        <v>26</v>
      </c>
      <c r="J24" s="14">
        <v>20</v>
      </c>
      <c r="K24" s="14" t="s">
        <v>23</v>
      </c>
      <c r="L24" s="4"/>
    </row>
    <row r="25" spans="1:12" ht="21" customHeight="1">
      <c r="A25" s="14">
        <v>17</v>
      </c>
      <c r="B25" s="16" t="s">
        <v>239</v>
      </c>
      <c r="C25" s="4" t="s">
        <v>14</v>
      </c>
      <c r="D25" s="14"/>
      <c r="E25" s="14">
        <v>1</v>
      </c>
      <c r="F25" s="3"/>
      <c r="G25" s="14">
        <v>2</v>
      </c>
      <c r="H25" s="14">
        <f>E25*G25</f>
        <v>2</v>
      </c>
      <c r="I25" s="14" t="s">
        <v>26</v>
      </c>
      <c r="J25" s="14">
        <v>20</v>
      </c>
      <c r="K25" s="14" t="s">
        <v>23</v>
      </c>
      <c r="L25" s="4"/>
    </row>
    <row r="26" spans="1:12" ht="21" customHeight="1">
      <c r="A26" s="14">
        <v>18</v>
      </c>
      <c r="B26" s="16" t="s">
        <v>240</v>
      </c>
      <c r="C26" s="4" t="s">
        <v>63</v>
      </c>
      <c r="D26" s="14"/>
      <c r="E26" s="14">
        <v>2</v>
      </c>
      <c r="F26" s="3"/>
      <c r="G26" s="14"/>
      <c r="H26" s="14">
        <f t="shared" si="0"/>
        <v>0</v>
      </c>
      <c r="I26" s="14" t="s">
        <v>85</v>
      </c>
      <c r="J26" s="14"/>
      <c r="K26" s="14" t="s">
        <v>23</v>
      </c>
      <c r="L26" s="4" t="s">
        <v>685</v>
      </c>
    </row>
    <row r="27" spans="1:12" ht="21" customHeight="1">
      <c r="A27" s="14">
        <v>19</v>
      </c>
      <c r="B27" s="16" t="s">
        <v>115</v>
      </c>
      <c r="C27" s="4" t="s">
        <v>16</v>
      </c>
      <c r="D27" s="14"/>
      <c r="E27" s="14">
        <v>4</v>
      </c>
      <c r="F27" s="3"/>
      <c r="G27" s="14">
        <v>4</v>
      </c>
      <c r="H27" s="14">
        <f t="shared" si="0"/>
        <v>16</v>
      </c>
      <c r="I27" s="14" t="s">
        <v>26</v>
      </c>
      <c r="J27" s="14">
        <v>20</v>
      </c>
      <c r="K27" s="14" t="s">
        <v>24</v>
      </c>
      <c r="L27" s="4"/>
    </row>
    <row r="28" spans="1:12" ht="21" customHeight="1">
      <c r="A28" s="14">
        <v>20</v>
      </c>
      <c r="B28" s="16" t="s">
        <v>241</v>
      </c>
      <c r="C28" s="4" t="s">
        <v>63</v>
      </c>
      <c r="D28" s="14"/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>
        <v>40</v>
      </c>
      <c r="K28" s="14" t="s">
        <v>23</v>
      </c>
      <c r="L28" s="4" t="s">
        <v>274</v>
      </c>
    </row>
    <row r="29" spans="1:12" ht="21" customHeight="1">
      <c r="A29" s="14">
        <v>21</v>
      </c>
      <c r="B29" s="16" t="s">
        <v>75</v>
      </c>
      <c r="C29" s="4" t="s">
        <v>64</v>
      </c>
      <c r="D29" s="14"/>
      <c r="E29" s="14">
        <v>1</v>
      </c>
      <c r="F29" s="3"/>
      <c r="G29" s="14">
        <v>3</v>
      </c>
      <c r="H29" s="14">
        <f t="shared" si="0"/>
        <v>3</v>
      </c>
      <c r="I29" s="14" t="s">
        <v>26</v>
      </c>
      <c r="J29" s="14">
        <v>40</v>
      </c>
      <c r="K29" s="14" t="s">
        <v>25</v>
      </c>
      <c r="L29" s="4"/>
    </row>
    <row r="30" spans="1:12" ht="21" customHeight="1">
      <c r="A30" s="14">
        <v>22</v>
      </c>
      <c r="B30" s="16" t="s">
        <v>242</v>
      </c>
      <c r="C30" s="4" t="s">
        <v>15</v>
      </c>
      <c r="D30" s="14"/>
      <c r="E30" s="14">
        <v>12</v>
      </c>
      <c r="F30" s="3"/>
      <c r="G30" s="14">
        <v>2</v>
      </c>
      <c r="H30" s="14">
        <f t="shared" si="0"/>
        <v>24</v>
      </c>
      <c r="I30" s="14" t="s">
        <v>26</v>
      </c>
      <c r="J30" s="14">
        <v>40</v>
      </c>
      <c r="K30" s="14" t="s">
        <v>24</v>
      </c>
      <c r="L30" s="4"/>
    </row>
    <row r="31" spans="1:12" ht="21" customHeight="1">
      <c r="A31" s="14">
        <v>23</v>
      </c>
      <c r="B31" s="16" t="s">
        <v>88</v>
      </c>
      <c r="C31" s="4" t="s">
        <v>57</v>
      </c>
      <c r="D31" s="14"/>
      <c r="E31" s="14">
        <v>8</v>
      </c>
      <c r="F31" s="3"/>
      <c r="G31" s="14">
        <v>1</v>
      </c>
      <c r="H31" s="14">
        <f t="shared" si="0"/>
        <v>8</v>
      </c>
      <c r="I31" s="14" t="s">
        <v>26</v>
      </c>
      <c r="J31" s="14">
        <v>40</v>
      </c>
      <c r="K31" s="14" t="s">
        <v>24</v>
      </c>
      <c r="L31" s="4"/>
    </row>
    <row r="32" spans="1:12" ht="21" customHeight="1">
      <c r="A32" s="14">
        <v>24</v>
      </c>
      <c r="B32" s="16" t="s">
        <v>88</v>
      </c>
      <c r="C32" s="4" t="s">
        <v>57</v>
      </c>
      <c r="D32" s="14"/>
      <c r="E32" s="14">
        <v>4</v>
      </c>
      <c r="F32" s="3"/>
      <c r="G32" s="14">
        <v>1</v>
      </c>
      <c r="H32" s="14">
        <f t="shared" si="0"/>
        <v>4</v>
      </c>
      <c r="I32" s="14" t="s">
        <v>26</v>
      </c>
      <c r="J32" s="14">
        <v>40</v>
      </c>
      <c r="K32" s="14" t="s">
        <v>24</v>
      </c>
      <c r="L32" s="4" t="s">
        <v>275</v>
      </c>
    </row>
    <row r="33" spans="1:12" ht="21" customHeight="1">
      <c r="A33" s="14">
        <v>25</v>
      </c>
      <c r="B33" s="28" t="s">
        <v>276</v>
      </c>
      <c r="C33" s="4" t="s">
        <v>14</v>
      </c>
      <c r="D33" s="14"/>
      <c r="E33" s="14">
        <v>1</v>
      </c>
      <c r="F33" s="3"/>
      <c r="G33" s="14">
        <v>2</v>
      </c>
      <c r="H33" s="14">
        <f>E33*G33</f>
        <v>2</v>
      </c>
      <c r="I33" s="14" t="s">
        <v>26</v>
      </c>
      <c r="J33" s="14">
        <v>20</v>
      </c>
      <c r="K33" s="14" t="s">
        <v>23</v>
      </c>
      <c r="L33" s="4"/>
    </row>
    <row r="34" spans="1:12" ht="21" customHeight="1">
      <c r="A34" s="14">
        <v>26</v>
      </c>
      <c r="B34" s="28" t="s">
        <v>276</v>
      </c>
      <c r="C34" s="4" t="s">
        <v>17</v>
      </c>
      <c r="D34" s="14"/>
      <c r="E34" s="14">
        <v>1</v>
      </c>
      <c r="F34" s="3"/>
      <c r="G34" s="14">
        <v>1</v>
      </c>
      <c r="H34" s="14">
        <f>E34*G34</f>
        <v>1</v>
      </c>
      <c r="I34" s="14" t="s">
        <v>26</v>
      </c>
      <c r="J34" s="14">
        <v>20</v>
      </c>
      <c r="K34" s="14" t="s">
        <v>23</v>
      </c>
      <c r="L34" s="4" t="s">
        <v>277</v>
      </c>
    </row>
    <row r="35" spans="1:12" ht="21" customHeight="1">
      <c r="A35" s="14">
        <v>27</v>
      </c>
      <c r="B35" s="28" t="s">
        <v>278</v>
      </c>
      <c r="C35" s="4" t="s">
        <v>14</v>
      </c>
      <c r="D35" s="14"/>
      <c r="E35" s="14">
        <v>1</v>
      </c>
      <c r="F35" s="3"/>
      <c r="G35" s="14">
        <v>2</v>
      </c>
      <c r="H35" s="14">
        <f t="shared" ref="H35:H36" si="2">E35*G35</f>
        <v>2</v>
      </c>
      <c r="I35" s="14" t="s">
        <v>26</v>
      </c>
      <c r="J35" s="14">
        <v>20</v>
      </c>
      <c r="K35" s="14" t="s">
        <v>23</v>
      </c>
      <c r="L35" s="4"/>
    </row>
    <row r="36" spans="1:12" ht="21" customHeight="1">
      <c r="A36" s="14">
        <v>28</v>
      </c>
      <c r="B36" s="28" t="s">
        <v>278</v>
      </c>
      <c r="C36" s="4" t="s">
        <v>17</v>
      </c>
      <c r="D36" s="14"/>
      <c r="E36" s="14">
        <v>1</v>
      </c>
      <c r="F36" s="3"/>
      <c r="G36" s="14">
        <v>1</v>
      </c>
      <c r="H36" s="14">
        <f t="shared" si="2"/>
        <v>1</v>
      </c>
      <c r="I36" s="14" t="s">
        <v>26</v>
      </c>
      <c r="J36" s="14">
        <v>20</v>
      </c>
      <c r="K36" s="14" t="s">
        <v>23</v>
      </c>
      <c r="L36" s="4" t="s">
        <v>271</v>
      </c>
    </row>
    <row r="37" spans="1:12" ht="21" customHeight="1">
      <c r="A37" s="14">
        <v>29</v>
      </c>
      <c r="B37" s="16" t="s">
        <v>238</v>
      </c>
      <c r="C37" s="4" t="s">
        <v>14</v>
      </c>
      <c r="D37" s="14"/>
      <c r="E37" s="14">
        <v>1</v>
      </c>
      <c r="F37" s="3"/>
      <c r="G37" s="14">
        <v>2</v>
      </c>
      <c r="H37" s="14">
        <f t="shared" si="0"/>
        <v>2</v>
      </c>
      <c r="I37" s="14" t="s">
        <v>26</v>
      </c>
      <c r="J37" s="14">
        <v>20</v>
      </c>
      <c r="K37" s="14" t="s">
        <v>23</v>
      </c>
      <c r="L37" s="4"/>
    </row>
    <row r="38" spans="1:12" ht="21" customHeight="1">
      <c r="A38" s="14">
        <v>30</v>
      </c>
      <c r="B38" s="16" t="s">
        <v>76</v>
      </c>
      <c r="C38" s="4" t="s">
        <v>17</v>
      </c>
      <c r="D38" s="14"/>
      <c r="E38" s="14">
        <v>1</v>
      </c>
      <c r="F38" s="3"/>
      <c r="G38" s="14">
        <v>1</v>
      </c>
      <c r="H38" s="14">
        <f t="shared" si="0"/>
        <v>1</v>
      </c>
      <c r="I38" s="14" t="s">
        <v>26</v>
      </c>
      <c r="J38" s="14">
        <v>20</v>
      </c>
      <c r="K38" s="14" t="s">
        <v>23</v>
      </c>
      <c r="L38" s="4" t="s">
        <v>153</v>
      </c>
    </row>
    <row r="39" spans="1:12" ht="21" customHeight="1">
      <c r="A39" s="14">
        <v>31</v>
      </c>
      <c r="B39" s="16" t="s">
        <v>239</v>
      </c>
      <c r="C39" s="4" t="s">
        <v>14</v>
      </c>
      <c r="D39" s="14"/>
      <c r="E39" s="14">
        <v>1</v>
      </c>
      <c r="F39" s="3"/>
      <c r="G39" s="14">
        <v>2</v>
      </c>
      <c r="H39" s="14">
        <f>E39*G39</f>
        <v>2</v>
      </c>
      <c r="I39" s="14" t="s">
        <v>26</v>
      </c>
      <c r="J39" s="14">
        <v>20</v>
      </c>
      <c r="K39" s="14" t="s">
        <v>23</v>
      </c>
      <c r="L39" s="4"/>
    </row>
    <row r="40" spans="1:12" ht="21" customHeight="1">
      <c r="A40" s="14">
        <v>32</v>
      </c>
      <c r="B40" s="16" t="s">
        <v>243</v>
      </c>
      <c r="C40" s="4" t="s">
        <v>56</v>
      </c>
      <c r="D40" s="14" t="s">
        <v>29</v>
      </c>
      <c r="E40" s="14">
        <v>3</v>
      </c>
      <c r="F40" s="3"/>
      <c r="G40" s="14"/>
      <c r="H40" s="14">
        <f t="shared" si="0"/>
        <v>0</v>
      </c>
      <c r="I40" s="14" t="s">
        <v>85</v>
      </c>
      <c r="J40" s="14"/>
      <c r="K40" s="14" t="s">
        <v>23</v>
      </c>
      <c r="L40" s="4" t="s">
        <v>676</v>
      </c>
    </row>
    <row r="41" spans="1:12" ht="21" customHeight="1">
      <c r="A41" s="14">
        <v>33</v>
      </c>
      <c r="B41" s="16" t="s">
        <v>244</v>
      </c>
      <c r="C41" s="4" t="s">
        <v>56</v>
      </c>
      <c r="D41" s="14" t="s">
        <v>29</v>
      </c>
      <c r="E41" s="14">
        <v>1</v>
      </c>
      <c r="F41" s="3"/>
      <c r="G41" s="14"/>
      <c r="H41" s="14">
        <f t="shared" si="0"/>
        <v>0</v>
      </c>
      <c r="I41" s="14" t="s">
        <v>85</v>
      </c>
      <c r="J41" s="14"/>
      <c r="K41" s="14" t="s">
        <v>23</v>
      </c>
      <c r="L41" s="4" t="s">
        <v>685</v>
      </c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28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27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3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83</v>
      </c>
      <c r="F59" s="19"/>
      <c r="G59" s="19"/>
      <c r="H59" s="19">
        <f>SUM(H9:H58)</f>
        <v>150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9 C9:D59 K9:K59" xr:uid="{455BFC75-FDA1-43B7-8164-9FBFC749D241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39D7-AB82-4BB7-B42B-914B4544344B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670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49</v>
      </c>
      <c r="C9" s="4" t="s">
        <v>16</v>
      </c>
      <c r="D9" s="14"/>
      <c r="E9" s="14">
        <v>3</v>
      </c>
      <c r="F9" s="3"/>
      <c r="G9" s="14">
        <v>3</v>
      </c>
      <c r="H9" s="14">
        <f t="shared" ref="H9:H23" si="0">E9*G9</f>
        <v>9</v>
      </c>
      <c r="I9" s="14" t="s">
        <v>26</v>
      </c>
      <c r="J9" s="14">
        <v>32</v>
      </c>
      <c r="K9" s="14" t="s">
        <v>24</v>
      </c>
      <c r="L9" s="4" t="s">
        <v>254</v>
      </c>
    </row>
    <row r="10" spans="1:12" ht="21" customHeight="1">
      <c r="A10" s="14">
        <v>2</v>
      </c>
      <c r="B10" s="4" t="s">
        <v>49</v>
      </c>
      <c r="C10" s="4" t="s">
        <v>16</v>
      </c>
      <c r="D10" s="14"/>
      <c r="E10" s="14">
        <v>2</v>
      </c>
      <c r="F10" s="3"/>
      <c r="G10" s="14">
        <v>2</v>
      </c>
      <c r="H10" s="14">
        <f t="shared" si="0"/>
        <v>4</v>
      </c>
      <c r="I10" s="14" t="s">
        <v>26</v>
      </c>
      <c r="J10" s="14">
        <v>28</v>
      </c>
      <c r="K10" s="14" t="s">
        <v>24</v>
      </c>
      <c r="L10" s="4"/>
    </row>
    <row r="11" spans="1:12" ht="21" customHeight="1">
      <c r="A11" s="14">
        <v>3</v>
      </c>
      <c r="B11" s="16" t="s">
        <v>198</v>
      </c>
      <c r="C11" s="4" t="s">
        <v>15</v>
      </c>
      <c r="D11" s="14"/>
      <c r="E11" s="14">
        <v>1</v>
      </c>
      <c r="F11" s="3"/>
      <c r="G11" s="14">
        <v>1</v>
      </c>
      <c r="H11" s="14">
        <f t="shared" si="0"/>
        <v>1</v>
      </c>
      <c r="I11" s="14" t="s">
        <v>26</v>
      </c>
      <c r="J11" s="14">
        <v>32</v>
      </c>
      <c r="K11" s="14" t="s">
        <v>24</v>
      </c>
      <c r="L11" s="4" t="s">
        <v>222</v>
      </c>
    </row>
    <row r="12" spans="1:12" ht="21" customHeight="1">
      <c r="A12" s="14">
        <v>4</v>
      </c>
      <c r="B12" s="16" t="s">
        <v>198</v>
      </c>
      <c r="C12" s="4" t="s">
        <v>20</v>
      </c>
      <c r="D12" s="14"/>
      <c r="E12" s="14">
        <v>2</v>
      </c>
      <c r="F12" s="3"/>
      <c r="G12" s="14">
        <v>1</v>
      </c>
      <c r="H12" s="14">
        <f t="shared" si="0"/>
        <v>2</v>
      </c>
      <c r="I12" s="14" t="s">
        <v>26</v>
      </c>
      <c r="J12" s="14">
        <v>27</v>
      </c>
      <c r="K12" s="14" t="s">
        <v>24</v>
      </c>
      <c r="L12" s="4" t="s">
        <v>222</v>
      </c>
    </row>
    <row r="13" spans="1:12" ht="21" customHeight="1">
      <c r="A13" s="14">
        <v>5</v>
      </c>
      <c r="B13" s="16" t="s">
        <v>76</v>
      </c>
      <c r="C13" s="4" t="s">
        <v>15</v>
      </c>
      <c r="D13" s="14"/>
      <c r="E13" s="14">
        <v>2</v>
      </c>
      <c r="F13" s="3"/>
      <c r="G13" s="14">
        <v>1</v>
      </c>
      <c r="H13" s="14">
        <f t="shared" si="0"/>
        <v>2</v>
      </c>
      <c r="I13" s="14" t="s">
        <v>26</v>
      </c>
      <c r="J13" s="14">
        <v>32</v>
      </c>
      <c r="K13" s="14" t="s">
        <v>24</v>
      </c>
      <c r="L13" s="4"/>
    </row>
    <row r="14" spans="1:12" ht="21" customHeight="1">
      <c r="A14" s="14">
        <v>6</v>
      </c>
      <c r="B14" s="16" t="s">
        <v>76</v>
      </c>
      <c r="C14" s="4" t="s">
        <v>17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18</v>
      </c>
      <c r="K14" s="14" t="s">
        <v>23</v>
      </c>
      <c r="L14" s="4" t="s">
        <v>217</v>
      </c>
    </row>
    <row r="15" spans="1:12" ht="21" customHeight="1">
      <c r="A15" s="14">
        <v>7</v>
      </c>
      <c r="B15" s="16" t="s">
        <v>225</v>
      </c>
      <c r="C15" s="4" t="s">
        <v>16</v>
      </c>
      <c r="D15" s="14"/>
      <c r="E15" s="14">
        <v>1</v>
      </c>
      <c r="F15" s="3"/>
      <c r="G15" s="14">
        <v>2</v>
      </c>
      <c r="H15" s="14">
        <f t="shared" si="0"/>
        <v>2</v>
      </c>
      <c r="I15" s="14" t="s">
        <v>26</v>
      </c>
      <c r="J15" s="14">
        <v>28</v>
      </c>
      <c r="K15" s="14" t="s">
        <v>24</v>
      </c>
      <c r="L15" s="4"/>
    </row>
    <row r="16" spans="1:12" ht="21" customHeight="1">
      <c r="A16" s="14">
        <v>8</v>
      </c>
      <c r="B16" s="16" t="s">
        <v>225</v>
      </c>
      <c r="C16" s="4" t="s">
        <v>20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10</v>
      </c>
      <c r="K16" s="14" t="s">
        <v>24</v>
      </c>
      <c r="L16" s="4" t="s">
        <v>218</v>
      </c>
    </row>
    <row r="17" spans="1:12" ht="21" customHeight="1">
      <c r="A17" s="14">
        <v>9</v>
      </c>
      <c r="B17" s="16" t="s">
        <v>77</v>
      </c>
      <c r="C17" s="4" t="s">
        <v>15</v>
      </c>
      <c r="D17" s="14"/>
      <c r="E17" s="14">
        <v>2</v>
      </c>
      <c r="F17" s="3"/>
      <c r="G17" s="14">
        <v>1</v>
      </c>
      <c r="H17" s="14">
        <f t="shared" si="0"/>
        <v>2</v>
      </c>
      <c r="I17" s="14" t="s">
        <v>26</v>
      </c>
      <c r="J17" s="14">
        <v>32</v>
      </c>
      <c r="K17" s="14" t="s">
        <v>24</v>
      </c>
      <c r="L17" s="4"/>
    </row>
    <row r="18" spans="1:12" ht="21" customHeight="1">
      <c r="A18" s="14">
        <v>10</v>
      </c>
      <c r="B18" s="16" t="s">
        <v>77</v>
      </c>
      <c r="C18" s="4" t="s">
        <v>17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18</v>
      </c>
      <c r="K18" s="14" t="s">
        <v>23</v>
      </c>
      <c r="L18" s="4" t="s">
        <v>217</v>
      </c>
    </row>
    <row r="19" spans="1:12" ht="21" customHeight="1">
      <c r="A19" s="14">
        <v>11</v>
      </c>
      <c r="B19" s="16" t="s">
        <v>77</v>
      </c>
      <c r="C19" s="4" t="s">
        <v>57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13</v>
      </c>
      <c r="K19" s="14" t="s">
        <v>24</v>
      </c>
      <c r="L19" s="4"/>
    </row>
    <row r="20" spans="1:12" ht="21" customHeight="1">
      <c r="A20" s="14">
        <v>12</v>
      </c>
      <c r="B20" s="16" t="s">
        <v>226</v>
      </c>
      <c r="C20" s="4" t="s">
        <v>20</v>
      </c>
      <c r="D20" s="14"/>
      <c r="E20" s="14">
        <v>2</v>
      </c>
      <c r="F20" s="14"/>
      <c r="G20" s="14">
        <v>1</v>
      </c>
      <c r="H20" s="14">
        <f t="shared" si="0"/>
        <v>2</v>
      </c>
      <c r="I20" s="14" t="s">
        <v>26</v>
      </c>
      <c r="J20" s="14">
        <v>32</v>
      </c>
      <c r="K20" s="14" t="s">
        <v>23</v>
      </c>
      <c r="L20" s="4" t="s">
        <v>220</v>
      </c>
    </row>
    <row r="21" spans="1:12" ht="21" customHeight="1">
      <c r="A21" s="14">
        <v>13</v>
      </c>
      <c r="B21" s="16" t="s">
        <v>255</v>
      </c>
      <c r="C21" s="4" t="s">
        <v>16</v>
      </c>
      <c r="D21" s="14"/>
      <c r="E21" s="14">
        <v>2</v>
      </c>
      <c r="F21" s="3"/>
      <c r="G21" s="14">
        <v>3</v>
      </c>
      <c r="H21" s="14">
        <f t="shared" si="0"/>
        <v>6</v>
      </c>
      <c r="I21" s="14" t="s">
        <v>26</v>
      </c>
      <c r="J21" s="14">
        <v>55</v>
      </c>
      <c r="K21" s="14" t="s">
        <v>24</v>
      </c>
      <c r="L21" s="4"/>
    </row>
    <row r="22" spans="1:12" ht="21" customHeight="1">
      <c r="A22" s="14">
        <v>14</v>
      </c>
      <c r="B22" s="16" t="s">
        <v>256</v>
      </c>
      <c r="C22" s="4" t="s">
        <v>16</v>
      </c>
      <c r="D22" s="14"/>
      <c r="E22" s="14">
        <v>6</v>
      </c>
      <c r="F22" s="3"/>
      <c r="G22" s="14">
        <v>4</v>
      </c>
      <c r="H22" s="14">
        <f t="shared" si="0"/>
        <v>24</v>
      </c>
      <c r="I22" s="14" t="s">
        <v>26</v>
      </c>
      <c r="J22" s="14">
        <v>55</v>
      </c>
      <c r="K22" s="14" t="s">
        <v>24</v>
      </c>
      <c r="L22" s="4"/>
    </row>
    <row r="23" spans="1:12" ht="21" customHeight="1">
      <c r="A23" s="14">
        <v>15</v>
      </c>
      <c r="B23" s="16" t="s">
        <v>696</v>
      </c>
      <c r="C23" s="4" t="s">
        <v>63</v>
      </c>
      <c r="D23" s="14"/>
      <c r="E23" s="14">
        <v>3</v>
      </c>
      <c r="F23" s="3"/>
      <c r="G23" s="14">
        <v>3</v>
      </c>
      <c r="H23" s="14">
        <f t="shared" si="0"/>
        <v>9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16" t="s">
        <v>697</v>
      </c>
      <c r="C24" s="4" t="s">
        <v>65</v>
      </c>
      <c r="D24" s="14"/>
      <c r="E24" s="14">
        <v>17</v>
      </c>
      <c r="F24" s="3"/>
      <c r="G24" s="14">
        <v>1</v>
      </c>
      <c r="H24" s="14">
        <f t="shared" ref="H24:H25" si="1">E24*G24</f>
        <v>17</v>
      </c>
      <c r="I24" s="14" t="s">
        <v>27</v>
      </c>
      <c r="J24" s="14">
        <v>65</v>
      </c>
      <c r="K24" s="14" t="s">
        <v>66</v>
      </c>
      <c r="L24" s="4"/>
    </row>
    <row r="25" spans="1:12" ht="21" customHeight="1">
      <c r="A25" s="14">
        <v>17</v>
      </c>
      <c r="B25" s="16" t="s">
        <v>698</v>
      </c>
      <c r="C25" s="4" t="s">
        <v>65</v>
      </c>
      <c r="D25" s="14"/>
      <c r="E25" s="14">
        <v>1</v>
      </c>
      <c r="F25" s="3"/>
      <c r="G25" s="14">
        <v>1</v>
      </c>
      <c r="H25" s="14">
        <f t="shared" si="1"/>
        <v>1</v>
      </c>
      <c r="I25" s="14" t="s">
        <v>27</v>
      </c>
      <c r="J25" s="14">
        <v>25</v>
      </c>
      <c r="K25" s="14" t="s">
        <v>23</v>
      </c>
      <c r="L25" s="4"/>
    </row>
    <row r="26" spans="1:12" ht="21" customHeight="1">
      <c r="A26" s="14">
        <v>18</v>
      </c>
      <c r="B26" s="16" t="s">
        <v>699</v>
      </c>
      <c r="C26" s="4" t="s">
        <v>57</v>
      </c>
      <c r="D26" s="14"/>
      <c r="E26" s="14">
        <v>3</v>
      </c>
      <c r="F26" s="3"/>
      <c r="G26" s="14">
        <v>1</v>
      </c>
      <c r="H26" s="14">
        <f t="shared" ref="H26:H30" si="2">E26*G26</f>
        <v>3</v>
      </c>
      <c r="I26" s="14" t="s">
        <v>26</v>
      </c>
      <c r="J26" s="14">
        <v>90</v>
      </c>
      <c r="K26" s="14" t="s">
        <v>24</v>
      </c>
      <c r="L26" s="4"/>
    </row>
    <row r="27" spans="1:12" ht="21" customHeight="1">
      <c r="A27" s="14">
        <v>19</v>
      </c>
      <c r="B27" s="16" t="s">
        <v>54</v>
      </c>
      <c r="C27" s="4" t="s">
        <v>56</v>
      </c>
      <c r="D27" s="14" t="s">
        <v>31</v>
      </c>
      <c r="E27" s="14">
        <v>1</v>
      </c>
      <c r="F27" s="3"/>
      <c r="G27" s="14">
        <v>1</v>
      </c>
      <c r="H27" s="14">
        <f t="shared" si="2"/>
        <v>1</v>
      </c>
      <c r="I27" s="14" t="s">
        <v>26</v>
      </c>
      <c r="J27" s="14">
        <v>18</v>
      </c>
      <c r="K27" s="14" t="s">
        <v>23</v>
      </c>
      <c r="L27" s="4"/>
    </row>
    <row r="28" spans="1:12" ht="21" customHeight="1">
      <c r="A28" s="14">
        <v>20</v>
      </c>
      <c r="B28" s="16" t="s">
        <v>256</v>
      </c>
      <c r="C28" s="4" t="s">
        <v>16</v>
      </c>
      <c r="D28" s="14"/>
      <c r="E28" s="14">
        <v>2</v>
      </c>
      <c r="F28" s="3"/>
      <c r="G28" s="14">
        <v>3</v>
      </c>
      <c r="H28" s="14">
        <f t="shared" si="2"/>
        <v>6</v>
      </c>
      <c r="I28" s="14" t="s">
        <v>26</v>
      </c>
      <c r="J28" s="14">
        <v>55</v>
      </c>
      <c r="K28" s="14" t="s">
        <v>24</v>
      </c>
      <c r="L28" s="4"/>
    </row>
    <row r="29" spans="1:12" ht="21" customHeight="1">
      <c r="A29" s="14">
        <v>21</v>
      </c>
      <c r="B29" s="16" t="s">
        <v>696</v>
      </c>
      <c r="C29" s="4" t="s">
        <v>16</v>
      </c>
      <c r="D29" s="14"/>
      <c r="E29" s="14">
        <v>6</v>
      </c>
      <c r="F29" s="3"/>
      <c r="G29" s="14">
        <v>4</v>
      </c>
      <c r="H29" s="14">
        <f t="shared" si="2"/>
        <v>24</v>
      </c>
      <c r="I29" s="14" t="s">
        <v>26</v>
      </c>
      <c r="J29" s="14">
        <v>55</v>
      </c>
      <c r="K29" s="14" t="s">
        <v>24</v>
      </c>
      <c r="L29" s="4"/>
    </row>
    <row r="30" spans="1:12" ht="21" customHeight="1">
      <c r="A30" s="14">
        <v>22</v>
      </c>
      <c r="B30" s="16" t="s">
        <v>697</v>
      </c>
      <c r="C30" s="4" t="s">
        <v>63</v>
      </c>
      <c r="D30" s="14"/>
      <c r="E30" s="14">
        <v>3</v>
      </c>
      <c r="F30" s="3"/>
      <c r="G30" s="14">
        <v>3</v>
      </c>
      <c r="H30" s="14">
        <f t="shared" si="2"/>
        <v>9</v>
      </c>
      <c r="I30" s="14" t="s">
        <v>26</v>
      </c>
      <c r="J30" s="14">
        <v>32</v>
      </c>
      <c r="K30" s="14" t="s">
        <v>23</v>
      </c>
      <c r="L30" s="4"/>
    </row>
    <row r="31" spans="1:12" ht="21" customHeight="1">
      <c r="A31" s="14">
        <v>23</v>
      </c>
      <c r="B31" s="16" t="s">
        <v>698</v>
      </c>
      <c r="C31" s="4" t="s">
        <v>65</v>
      </c>
      <c r="D31" s="14"/>
      <c r="E31" s="14">
        <v>14</v>
      </c>
      <c r="F31" s="3"/>
      <c r="G31" s="14">
        <v>1</v>
      </c>
      <c r="H31" s="14">
        <f t="shared" ref="H31:H32" si="3">E31*G31</f>
        <v>14</v>
      </c>
      <c r="I31" s="14" t="s">
        <v>27</v>
      </c>
      <c r="J31" s="14">
        <v>65</v>
      </c>
      <c r="K31" s="14" t="s">
        <v>66</v>
      </c>
      <c r="L31" s="4"/>
    </row>
    <row r="32" spans="1:12" ht="21" customHeight="1">
      <c r="A32" s="14">
        <v>24</v>
      </c>
      <c r="B32" s="16" t="s">
        <v>699</v>
      </c>
      <c r="C32" s="4" t="s">
        <v>65</v>
      </c>
      <c r="D32" s="14"/>
      <c r="E32" s="14">
        <v>1</v>
      </c>
      <c r="F32" s="3"/>
      <c r="G32" s="14">
        <v>1</v>
      </c>
      <c r="H32" s="14">
        <f t="shared" si="3"/>
        <v>1</v>
      </c>
      <c r="I32" s="14" t="s">
        <v>27</v>
      </c>
      <c r="J32" s="14">
        <v>25</v>
      </c>
      <c r="K32" s="14" t="s">
        <v>23</v>
      </c>
      <c r="L32" s="4"/>
    </row>
    <row r="33" spans="1:12" ht="21" customHeight="1">
      <c r="A33" s="14">
        <v>25</v>
      </c>
      <c r="B33" s="16" t="s">
        <v>700</v>
      </c>
      <c r="C33" s="4" t="s">
        <v>57</v>
      </c>
      <c r="D33" s="14"/>
      <c r="E33" s="14">
        <v>2</v>
      </c>
      <c r="F33" s="3"/>
      <c r="G33" s="14">
        <v>1</v>
      </c>
      <c r="H33" s="14">
        <f t="shared" ref="H33:H37" si="4">E33*G33</f>
        <v>2</v>
      </c>
      <c r="I33" s="14" t="s">
        <v>26</v>
      </c>
      <c r="J33" s="14">
        <v>90</v>
      </c>
      <c r="K33" s="14" t="s">
        <v>24</v>
      </c>
      <c r="L33" s="4"/>
    </row>
    <row r="34" spans="1:12" ht="21" customHeight="1">
      <c r="A34" s="14">
        <v>26</v>
      </c>
      <c r="B34" s="16" t="s">
        <v>74</v>
      </c>
      <c r="C34" s="4" t="s">
        <v>20</v>
      </c>
      <c r="D34" s="14"/>
      <c r="E34" s="14">
        <v>1</v>
      </c>
      <c r="F34" s="3"/>
      <c r="G34" s="14">
        <v>1</v>
      </c>
      <c r="H34" s="14">
        <f t="shared" si="4"/>
        <v>1</v>
      </c>
      <c r="I34" s="14" t="s">
        <v>26</v>
      </c>
      <c r="J34" s="14">
        <v>32</v>
      </c>
      <c r="K34" s="14" t="s">
        <v>23</v>
      </c>
      <c r="L34" s="4" t="s">
        <v>220</v>
      </c>
    </row>
    <row r="35" spans="1:12" ht="21" customHeight="1">
      <c r="A35" s="14">
        <v>27</v>
      </c>
      <c r="B35" s="16" t="s">
        <v>198</v>
      </c>
      <c r="C35" s="4" t="s">
        <v>20</v>
      </c>
      <c r="D35" s="14"/>
      <c r="E35" s="14">
        <v>1</v>
      </c>
      <c r="F35" s="3"/>
      <c r="G35" s="14">
        <v>1</v>
      </c>
      <c r="H35" s="14">
        <f t="shared" si="4"/>
        <v>1</v>
      </c>
      <c r="I35" s="14" t="s">
        <v>26</v>
      </c>
      <c r="J35" s="14">
        <v>32</v>
      </c>
      <c r="K35" s="14" t="s">
        <v>23</v>
      </c>
      <c r="L35" s="4" t="s">
        <v>220</v>
      </c>
    </row>
    <row r="36" spans="1:12" ht="21" customHeight="1">
      <c r="A36" s="14">
        <v>28</v>
      </c>
      <c r="B36" s="16" t="s">
        <v>198</v>
      </c>
      <c r="C36" s="4" t="s">
        <v>63</v>
      </c>
      <c r="D36" s="14"/>
      <c r="E36" s="14">
        <v>1</v>
      </c>
      <c r="F36" s="3"/>
      <c r="G36" s="14">
        <v>1</v>
      </c>
      <c r="H36" s="14">
        <f t="shared" si="4"/>
        <v>1</v>
      </c>
      <c r="I36" s="14" t="s">
        <v>26</v>
      </c>
      <c r="J36" s="14">
        <v>32</v>
      </c>
      <c r="K36" s="14" t="s">
        <v>23</v>
      </c>
      <c r="L36" s="4"/>
    </row>
    <row r="37" spans="1:12" ht="21" customHeight="1">
      <c r="A37" s="14">
        <v>29</v>
      </c>
      <c r="B37" s="16" t="s">
        <v>227</v>
      </c>
      <c r="C37" s="4" t="s">
        <v>56</v>
      </c>
      <c r="D37" s="14" t="s">
        <v>31</v>
      </c>
      <c r="E37" s="14">
        <v>1</v>
      </c>
      <c r="F37" s="3"/>
      <c r="G37" s="14">
        <v>1</v>
      </c>
      <c r="H37" s="14">
        <f t="shared" si="4"/>
        <v>1</v>
      </c>
      <c r="I37" s="14" t="s">
        <v>26</v>
      </c>
      <c r="J37" s="14">
        <v>20</v>
      </c>
      <c r="K37" s="14" t="s">
        <v>23</v>
      </c>
      <c r="L37" s="4"/>
    </row>
    <row r="38" spans="1:12" ht="21" customHeight="1">
      <c r="A38" s="14">
        <v>30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84</v>
      </c>
      <c r="F59" s="19"/>
      <c r="G59" s="19"/>
      <c r="H59" s="19">
        <f>SUM(H9:H58)</f>
        <v>149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0FFDD81C-F3BC-4158-9CA3-9CB365646375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8A7B-7E9C-443E-AC41-6AF4F4BCE496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246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№13-2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126</v>
      </c>
      <c r="C9" s="4" t="s">
        <v>56</v>
      </c>
      <c r="D9" s="14" t="s">
        <v>29</v>
      </c>
      <c r="E9" s="14">
        <v>4</v>
      </c>
      <c r="F9" s="3"/>
      <c r="G9" s="14">
        <v>1</v>
      </c>
      <c r="H9" s="14">
        <f t="shared" ref="H9" si="0">E9*G9</f>
        <v>4</v>
      </c>
      <c r="I9" s="14" t="s">
        <v>26</v>
      </c>
      <c r="J9" s="14">
        <v>15</v>
      </c>
      <c r="K9" s="14" t="s">
        <v>23</v>
      </c>
      <c r="L9" s="4" t="s">
        <v>282</v>
      </c>
    </row>
    <row r="10" spans="1:12" ht="21" customHeight="1">
      <c r="A10" s="14">
        <v>2</v>
      </c>
      <c r="B10" s="16" t="s">
        <v>38</v>
      </c>
      <c r="C10" s="4" t="s">
        <v>16</v>
      </c>
      <c r="D10" s="14"/>
      <c r="E10" s="14">
        <v>2</v>
      </c>
      <c r="F10" s="3"/>
      <c r="G10" s="14">
        <v>4</v>
      </c>
      <c r="H10" s="14">
        <f>E10*G10</f>
        <v>8</v>
      </c>
      <c r="I10" s="14" t="s">
        <v>26</v>
      </c>
      <c r="J10" s="14">
        <v>23</v>
      </c>
      <c r="K10" s="14" t="s">
        <v>24</v>
      </c>
      <c r="L10" s="4"/>
    </row>
    <row r="11" spans="1:12" ht="21" customHeight="1">
      <c r="A11" s="14">
        <v>3</v>
      </c>
      <c r="B11" s="16" t="s">
        <v>73</v>
      </c>
      <c r="C11" s="4" t="s">
        <v>15</v>
      </c>
      <c r="D11" s="14"/>
      <c r="E11" s="14">
        <v>10</v>
      </c>
      <c r="F11" s="3"/>
      <c r="G11" s="14">
        <v>2</v>
      </c>
      <c r="H11" s="14">
        <f t="shared" ref="H11:H14" si="1">E11*G11</f>
        <v>20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16" t="s">
        <v>94</v>
      </c>
      <c r="C12" s="4" t="s">
        <v>57</v>
      </c>
      <c r="D12" s="14"/>
      <c r="E12" s="14">
        <v>2</v>
      </c>
      <c r="F12" s="3"/>
      <c r="G12" s="14">
        <v>1</v>
      </c>
      <c r="H12" s="14">
        <f t="shared" si="1"/>
        <v>2</v>
      </c>
      <c r="I12" s="14" t="s">
        <v>26</v>
      </c>
      <c r="J12" s="14">
        <v>25</v>
      </c>
      <c r="K12" s="14" t="s">
        <v>24</v>
      </c>
      <c r="L12" s="4"/>
    </row>
    <row r="13" spans="1:12" ht="21" customHeight="1">
      <c r="A13" s="14">
        <v>5</v>
      </c>
      <c r="B13" s="17" t="s">
        <v>189</v>
      </c>
      <c r="C13" s="4" t="s">
        <v>14</v>
      </c>
      <c r="D13" s="14"/>
      <c r="E13" s="14">
        <v>1</v>
      </c>
      <c r="F13" s="3"/>
      <c r="G13" s="14">
        <v>1</v>
      </c>
      <c r="H13" s="14">
        <f t="shared" si="1"/>
        <v>1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6</v>
      </c>
      <c r="B14" s="16" t="s">
        <v>152</v>
      </c>
      <c r="C14" s="4" t="s">
        <v>14</v>
      </c>
      <c r="D14" s="14"/>
      <c r="E14" s="14">
        <v>1</v>
      </c>
      <c r="F14" s="3"/>
      <c r="G14" s="14">
        <v>1</v>
      </c>
      <c r="H14" s="14">
        <f t="shared" si="1"/>
        <v>1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6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28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28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28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8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20</v>
      </c>
      <c r="F59" s="19"/>
      <c r="G59" s="19"/>
      <c r="H59" s="19">
        <f>SUM(H9:H58)</f>
        <v>36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B6473330-AEF0-40E3-80E5-69F17D1D7404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B2D3-8FE7-4EBC-B78C-5E4840F6A592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193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№14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15</v>
      </c>
      <c r="K9" s="14" t="s">
        <v>23</v>
      </c>
      <c r="L9" s="4" t="s">
        <v>62</v>
      </c>
    </row>
    <row r="10" spans="1:12" ht="21" customHeight="1">
      <c r="A10" s="14">
        <v>2</v>
      </c>
      <c r="B10" s="16" t="s">
        <v>38</v>
      </c>
      <c r="C10" s="4" t="s">
        <v>57</v>
      </c>
      <c r="D10" s="14"/>
      <c r="E10" s="14">
        <v>2</v>
      </c>
      <c r="F10" s="3"/>
      <c r="G10" s="14">
        <v>1</v>
      </c>
      <c r="H10" s="14">
        <f>E10*G10</f>
        <v>2</v>
      </c>
      <c r="I10" s="14" t="s">
        <v>26</v>
      </c>
      <c r="J10" s="14">
        <v>24</v>
      </c>
      <c r="K10" s="14" t="s">
        <v>24</v>
      </c>
      <c r="L10" s="4"/>
    </row>
    <row r="11" spans="1:12" ht="21" customHeight="1">
      <c r="A11" s="14">
        <v>3</v>
      </c>
      <c r="B11" s="16" t="s">
        <v>38</v>
      </c>
      <c r="C11" s="4" t="s">
        <v>16</v>
      </c>
      <c r="D11" s="14"/>
      <c r="E11" s="14">
        <v>3</v>
      </c>
      <c r="F11" s="3"/>
      <c r="G11" s="14">
        <v>3</v>
      </c>
      <c r="H11" s="14">
        <f t="shared" ref="H11:H40" si="0">E11*G11</f>
        <v>9</v>
      </c>
      <c r="I11" s="14" t="s">
        <v>26</v>
      </c>
      <c r="J11" s="14">
        <v>32</v>
      </c>
      <c r="K11" s="14" t="s">
        <v>24</v>
      </c>
      <c r="L11" s="4" t="s">
        <v>292</v>
      </c>
    </row>
    <row r="12" spans="1:12" ht="21" customHeight="1">
      <c r="A12" s="14">
        <v>4</v>
      </c>
      <c r="B12" s="16" t="s">
        <v>2</v>
      </c>
      <c r="C12" s="4" t="s">
        <v>15</v>
      </c>
      <c r="D12" s="14"/>
      <c r="E12" s="14">
        <v>6</v>
      </c>
      <c r="F12" s="3"/>
      <c r="G12" s="14">
        <v>2</v>
      </c>
      <c r="H12" s="14">
        <f t="shared" si="0"/>
        <v>12</v>
      </c>
      <c r="I12" s="14" t="s">
        <v>26</v>
      </c>
      <c r="J12" s="14">
        <v>32</v>
      </c>
      <c r="K12" s="14" t="s">
        <v>24</v>
      </c>
      <c r="L12" s="4" t="s">
        <v>127</v>
      </c>
    </row>
    <row r="13" spans="1:12" ht="21" customHeight="1">
      <c r="A13" s="14">
        <v>5</v>
      </c>
      <c r="B13" s="16" t="s">
        <v>96</v>
      </c>
      <c r="C13" s="4" t="s">
        <v>15</v>
      </c>
      <c r="D13" s="14"/>
      <c r="E13" s="14">
        <v>8</v>
      </c>
      <c r="F13" s="3"/>
      <c r="G13" s="14">
        <v>2</v>
      </c>
      <c r="H13" s="14">
        <f t="shared" si="0"/>
        <v>16</v>
      </c>
      <c r="I13" s="14" t="s">
        <v>26</v>
      </c>
      <c r="J13" s="14">
        <v>32</v>
      </c>
      <c r="K13" s="14" t="s">
        <v>24</v>
      </c>
      <c r="L13" s="4" t="s">
        <v>127</v>
      </c>
    </row>
    <row r="14" spans="1:12" ht="21" customHeight="1">
      <c r="A14" s="14">
        <v>6</v>
      </c>
      <c r="B14" s="17" t="s">
        <v>73</v>
      </c>
      <c r="C14" s="4" t="s">
        <v>64</v>
      </c>
      <c r="D14" s="14"/>
      <c r="E14" s="14">
        <v>6</v>
      </c>
      <c r="F14" s="3"/>
      <c r="G14" s="14">
        <v>3</v>
      </c>
      <c r="H14" s="14">
        <f t="shared" si="0"/>
        <v>18</v>
      </c>
      <c r="I14" s="14" t="s">
        <v>26</v>
      </c>
      <c r="J14" s="14">
        <v>42</v>
      </c>
      <c r="K14" s="14" t="s">
        <v>25</v>
      </c>
      <c r="L14" s="4"/>
    </row>
    <row r="15" spans="1:12" ht="21" customHeight="1">
      <c r="A15" s="14">
        <v>7</v>
      </c>
      <c r="B15" s="17" t="s">
        <v>73</v>
      </c>
      <c r="C15" s="4" t="s">
        <v>57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27</v>
      </c>
      <c r="J15" s="14">
        <v>15</v>
      </c>
      <c r="K15" s="14" t="s">
        <v>24</v>
      </c>
      <c r="L15" s="4" t="s">
        <v>251</v>
      </c>
    </row>
    <row r="16" spans="1:12" ht="21" customHeight="1">
      <c r="A16" s="14">
        <v>8</v>
      </c>
      <c r="B16" s="16" t="s">
        <v>116</v>
      </c>
      <c r="C16" s="4" t="s">
        <v>16</v>
      </c>
      <c r="D16" s="14" t="s">
        <v>33</v>
      </c>
      <c r="E16" s="14">
        <v>4</v>
      </c>
      <c r="F16" s="3"/>
      <c r="G16" s="14">
        <v>4</v>
      </c>
      <c r="H16" s="14">
        <f t="shared" ref="H16:H31" si="1">E16*G16</f>
        <v>16</v>
      </c>
      <c r="I16" s="14" t="s">
        <v>26</v>
      </c>
      <c r="J16" s="14">
        <v>45</v>
      </c>
      <c r="K16" s="14" t="s">
        <v>24</v>
      </c>
      <c r="L16" s="4"/>
    </row>
    <row r="17" spans="1:12" ht="21" customHeight="1">
      <c r="A17" s="14">
        <v>9</v>
      </c>
      <c r="B17" s="16" t="s">
        <v>294</v>
      </c>
      <c r="C17" s="4" t="s">
        <v>19</v>
      </c>
      <c r="D17" s="14"/>
      <c r="E17" s="14">
        <v>2</v>
      </c>
      <c r="F17" s="3"/>
      <c r="G17" s="14">
        <v>1</v>
      </c>
      <c r="H17" s="14">
        <f t="shared" si="1"/>
        <v>2</v>
      </c>
      <c r="I17" s="14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16" t="s">
        <v>295</v>
      </c>
      <c r="C18" s="4" t="s">
        <v>57</v>
      </c>
      <c r="D18" s="14"/>
      <c r="E18" s="14">
        <v>2</v>
      </c>
      <c r="F18" s="3"/>
      <c r="G18" s="14">
        <v>1</v>
      </c>
      <c r="H18" s="14">
        <f t="shared" si="1"/>
        <v>2</v>
      </c>
      <c r="I18" s="14" t="s">
        <v>26</v>
      </c>
      <c r="J18" s="14">
        <v>24</v>
      </c>
      <c r="K18" s="14" t="s">
        <v>24</v>
      </c>
      <c r="L18" s="4"/>
    </row>
    <row r="19" spans="1:12" ht="21" customHeight="1">
      <c r="A19" s="14">
        <v>11</v>
      </c>
      <c r="B19" s="16" t="s">
        <v>194</v>
      </c>
      <c r="C19" s="4" t="s">
        <v>16</v>
      </c>
      <c r="D19" s="14"/>
      <c r="E19" s="14">
        <v>2</v>
      </c>
      <c r="F19" s="3"/>
      <c r="G19" s="14">
        <v>3</v>
      </c>
      <c r="H19" s="14">
        <f t="shared" si="1"/>
        <v>6</v>
      </c>
      <c r="I19" s="14" t="s">
        <v>26</v>
      </c>
      <c r="J19" s="14">
        <v>32</v>
      </c>
      <c r="K19" s="14" t="s">
        <v>24</v>
      </c>
      <c r="L19" s="4"/>
    </row>
    <row r="20" spans="1:12" ht="21" customHeight="1">
      <c r="A20" s="14">
        <v>12</v>
      </c>
      <c r="B20" s="16" t="s">
        <v>50</v>
      </c>
      <c r="C20" s="4" t="s">
        <v>57</v>
      </c>
      <c r="D20" s="14"/>
      <c r="E20" s="14">
        <v>6</v>
      </c>
      <c r="F20" s="3"/>
      <c r="G20" s="14">
        <v>1</v>
      </c>
      <c r="H20" s="14">
        <f t="shared" si="1"/>
        <v>6</v>
      </c>
      <c r="I20" s="14" t="s">
        <v>26</v>
      </c>
      <c r="J20" s="14">
        <v>24</v>
      </c>
      <c r="K20" s="14" t="s">
        <v>24</v>
      </c>
      <c r="L20" s="4"/>
    </row>
    <row r="21" spans="1:12" ht="21" customHeight="1">
      <c r="A21" s="14">
        <v>13</v>
      </c>
      <c r="B21" s="16" t="s">
        <v>195</v>
      </c>
      <c r="C21" s="4" t="s">
        <v>57</v>
      </c>
      <c r="D21" s="14"/>
      <c r="E21" s="14">
        <v>3</v>
      </c>
      <c r="F21" s="3"/>
      <c r="G21" s="14">
        <v>1</v>
      </c>
      <c r="H21" s="14">
        <f t="shared" si="1"/>
        <v>3</v>
      </c>
      <c r="I21" s="14" t="s">
        <v>26</v>
      </c>
      <c r="J21" s="14">
        <v>24</v>
      </c>
      <c r="K21" s="14" t="s">
        <v>24</v>
      </c>
      <c r="L21" s="4"/>
    </row>
    <row r="22" spans="1:12" ht="21" customHeight="1">
      <c r="A22" s="14">
        <v>14</v>
      </c>
      <c r="B22" s="16" t="s">
        <v>42</v>
      </c>
      <c r="C22" s="4" t="s">
        <v>14</v>
      </c>
      <c r="D22" s="14" t="s">
        <v>31</v>
      </c>
      <c r="E22" s="14">
        <v>6</v>
      </c>
      <c r="F22" s="3"/>
      <c r="G22" s="14">
        <v>2</v>
      </c>
      <c r="H22" s="14">
        <f t="shared" si="1"/>
        <v>12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15" t="s">
        <v>296</v>
      </c>
      <c r="C23" s="4" t="s">
        <v>57</v>
      </c>
      <c r="D23" s="14"/>
      <c r="E23" s="14">
        <v>2</v>
      </c>
      <c r="F23" s="3"/>
      <c r="G23" s="14">
        <v>1</v>
      </c>
      <c r="H23" s="14">
        <f t="shared" si="1"/>
        <v>2</v>
      </c>
      <c r="I23" s="14" t="s">
        <v>26</v>
      </c>
      <c r="J23" s="14">
        <v>24</v>
      </c>
      <c r="K23" s="14" t="s">
        <v>23</v>
      </c>
      <c r="L23" s="4"/>
    </row>
    <row r="24" spans="1:12" ht="21" customHeight="1">
      <c r="A24" s="14">
        <v>16</v>
      </c>
      <c r="B24" s="16" t="s">
        <v>46</v>
      </c>
      <c r="C24" s="4" t="s">
        <v>57</v>
      </c>
      <c r="D24" s="14"/>
      <c r="E24" s="14">
        <v>5</v>
      </c>
      <c r="F24" s="3"/>
      <c r="G24" s="14">
        <v>1</v>
      </c>
      <c r="H24" s="14">
        <f t="shared" si="1"/>
        <v>5</v>
      </c>
      <c r="I24" s="14" t="s">
        <v>26</v>
      </c>
      <c r="J24" s="14">
        <v>16</v>
      </c>
      <c r="K24" s="14" t="s">
        <v>24</v>
      </c>
      <c r="L24" s="4"/>
    </row>
    <row r="25" spans="1:12" ht="21" customHeight="1">
      <c r="A25" s="14">
        <v>17</v>
      </c>
      <c r="B25" s="16" t="s">
        <v>132</v>
      </c>
      <c r="C25" s="4" t="s">
        <v>15</v>
      </c>
      <c r="D25" s="14"/>
      <c r="E25" s="14">
        <v>1</v>
      </c>
      <c r="F25" s="3"/>
      <c r="G25" s="14">
        <v>2</v>
      </c>
      <c r="H25" s="14">
        <f t="shared" si="1"/>
        <v>2</v>
      </c>
      <c r="I25" s="14" t="s">
        <v>26</v>
      </c>
      <c r="J25" s="14">
        <v>16</v>
      </c>
      <c r="K25" s="14" t="s">
        <v>24</v>
      </c>
      <c r="L25" s="4"/>
    </row>
    <row r="26" spans="1:12" ht="21" customHeight="1">
      <c r="A26" s="14">
        <v>18</v>
      </c>
      <c r="B26" s="16" t="s">
        <v>47</v>
      </c>
      <c r="C26" s="4" t="s">
        <v>57</v>
      </c>
      <c r="D26" s="14"/>
      <c r="E26" s="14">
        <v>6</v>
      </c>
      <c r="F26" s="3"/>
      <c r="G26" s="14">
        <v>1</v>
      </c>
      <c r="H26" s="14">
        <f t="shared" si="1"/>
        <v>6</v>
      </c>
      <c r="I26" s="14" t="s">
        <v>26</v>
      </c>
      <c r="J26" s="14">
        <v>16</v>
      </c>
      <c r="K26" s="14" t="s">
        <v>24</v>
      </c>
      <c r="L26" s="4"/>
    </row>
    <row r="27" spans="1:12" ht="21" customHeight="1">
      <c r="A27" s="14">
        <v>19</v>
      </c>
      <c r="B27" s="16" t="s">
        <v>74</v>
      </c>
      <c r="C27" s="4" t="s">
        <v>19</v>
      </c>
      <c r="D27" s="14"/>
      <c r="E27" s="14">
        <v>1</v>
      </c>
      <c r="F27" s="3"/>
      <c r="G27" s="14">
        <v>1</v>
      </c>
      <c r="H27" s="14">
        <f t="shared" si="1"/>
        <v>1</v>
      </c>
      <c r="I27" s="14" t="s">
        <v>26</v>
      </c>
      <c r="J27" s="14">
        <v>20</v>
      </c>
      <c r="K27" s="14" t="s">
        <v>23</v>
      </c>
      <c r="L27" s="4" t="s">
        <v>293</v>
      </c>
    </row>
    <row r="28" spans="1:12" ht="21" customHeight="1">
      <c r="A28" s="14">
        <v>20</v>
      </c>
      <c r="B28" s="16" t="s">
        <v>75</v>
      </c>
      <c r="C28" s="4" t="s">
        <v>57</v>
      </c>
      <c r="D28" s="14"/>
      <c r="E28" s="14">
        <v>4</v>
      </c>
      <c r="F28" s="3"/>
      <c r="G28" s="14">
        <v>1</v>
      </c>
      <c r="H28" s="14">
        <f t="shared" si="1"/>
        <v>4</v>
      </c>
      <c r="I28" s="14" t="s">
        <v>26</v>
      </c>
      <c r="J28" s="14">
        <v>32</v>
      </c>
      <c r="K28" s="14" t="s">
        <v>24</v>
      </c>
      <c r="L28" s="4"/>
    </row>
    <row r="29" spans="1:12" ht="21" customHeight="1">
      <c r="A29" s="14">
        <v>21</v>
      </c>
      <c r="B29" s="16" t="s">
        <v>49</v>
      </c>
      <c r="C29" s="4" t="s">
        <v>57</v>
      </c>
      <c r="D29" s="14"/>
      <c r="E29" s="14">
        <v>13</v>
      </c>
      <c r="F29" s="3"/>
      <c r="G29" s="14">
        <v>1</v>
      </c>
      <c r="H29" s="14">
        <f t="shared" si="1"/>
        <v>13</v>
      </c>
      <c r="I29" s="14" t="s">
        <v>26</v>
      </c>
      <c r="J29" s="14">
        <v>32</v>
      </c>
      <c r="K29" s="14" t="s">
        <v>24</v>
      </c>
      <c r="L29" s="4"/>
    </row>
    <row r="30" spans="1:12" ht="21" customHeight="1">
      <c r="A30" s="14">
        <v>22</v>
      </c>
      <c r="B30" s="16" t="s">
        <v>49</v>
      </c>
      <c r="C30" s="4" t="s">
        <v>17</v>
      </c>
      <c r="D30" s="14"/>
      <c r="E30" s="14">
        <v>1</v>
      </c>
      <c r="F30" s="3"/>
      <c r="G30" s="14">
        <v>1</v>
      </c>
      <c r="H30" s="14">
        <f t="shared" si="1"/>
        <v>1</v>
      </c>
      <c r="I30" s="14" t="s">
        <v>26</v>
      </c>
      <c r="J30" s="14">
        <v>32</v>
      </c>
      <c r="K30" s="14" t="s">
        <v>23</v>
      </c>
      <c r="L30" s="4" t="s">
        <v>59</v>
      </c>
    </row>
    <row r="31" spans="1:12" ht="21" customHeight="1">
      <c r="A31" s="14">
        <v>23</v>
      </c>
      <c r="B31" s="16" t="s">
        <v>49</v>
      </c>
      <c r="C31" s="4" t="s">
        <v>56</v>
      </c>
      <c r="D31" s="14"/>
      <c r="E31" s="14">
        <v>2</v>
      </c>
      <c r="F31" s="3"/>
      <c r="G31" s="14">
        <v>1</v>
      </c>
      <c r="H31" s="14">
        <f t="shared" si="1"/>
        <v>2</v>
      </c>
      <c r="I31" s="14" t="s">
        <v>26</v>
      </c>
      <c r="J31" s="14">
        <v>25</v>
      </c>
      <c r="K31" s="14" t="s">
        <v>23</v>
      </c>
      <c r="L31" s="4"/>
    </row>
    <row r="32" spans="1:12" ht="21" customHeight="1">
      <c r="A32" s="14">
        <v>24</v>
      </c>
      <c r="B32" s="16" t="s">
        <v>121</v>
      </c>
      <c r="C32" s="4" t="s">
        <v>16</v>
      </c>
      <c r="D32" s="14"/>
      <c r="E32" s="14">
        <v>14</v>
      </c>
      <c r="F32" s="3"/>
      <c r="G32" s="14">
        <v>4</v>
      </c>
      <c r="H32" s="14">
        <f t="shared" si="0"/>
        <v>56</v>
      </c>
      <c r="I32" s="14" t="s">
        <v>26</v>
      </c>
      <c r="J32" s="14">
        <v>45</v>
      </c>
      <c r="K32" s="14" t="s">
        <v>24</v>
      </c>
      <c r="L32" s="4" t="s">
        <v>127</v>
      </c>
    </row>
    <row r="33" spans="1:12" ht="21" customHeight="1">
      <c r="A33" s="14">
        <v>25</v>
      </c>
      <c r="B33" s="16" t="s">
        <v>121</v>
      </c>
      <c r="C33" s="4" t="s">
        <v>182</v>
      </c>
      <c r="D33" s="14"/>
      <c r="E33" s="14">
        <v>3</v>
      </c>
      <c r="F33" s="3"/>
      <c r="G33" s="14">
        <v>6</v>
      </c>
      <c r="H33" s="14">
        <f t="shared" si="0"/>
        <v>18</v>
      </c>
      <c r="I33" s="14" t="s">
        <v>26</v>
      </c>
      <c r="J33" s="14">
        <v>15</v>
      </c>
      <c r="K33" s="14" t="s">
        <v>25</v>
      </c>
      <c r="L33" s="4"/>
    </row>
    <row r="34" spans="1:12" ht="21" customHeight="1">
      <c r="A34" s="14">
        <v>26</v>
      </c>
      <c r="B34" s="16" t="s">
        <v>121</v>
      </c>
      <c r="C34" s="4" t="s">
        <v>64</v>
      </c>
      <c r="D34" s="14"/>
      <c r="E34" s="14">
        <v>4</v>
      </c>
      <c r="F34" s="3"/>
      <c r="G34" s="14">
        <v>3</v>
      </c>
      <c r="H34" s="14">
        <f t="shared" si="0"/>
        <v>12</v>
      </c>
      <c r="I34" s="14" t="s">
        <v>26</v>
      </c>
      <c r="J34" s="14">
        <v>42</v>
      </c>
      <c r="K34" s="14" t="s">
        <v>25</v>
      </c>
      <c r="L34" s="4"/>
    </row>
    <row r="35" spans="1:12" ht="21" customHeight="1">
      <c r="A35" s="14">
        <v>27</v>
      </c>
      <c r="B35" s="16" t="s">
        <v>46</v>
      </c>
      <c r="C35" s="4" t="s">
        <v>15</v>
      </c>
      <c r="D35" s="14"/>
      <c r="E35" s="14">
        <v>2</v>
      </c>
      <c r="F35" s="3"/>
      <c r="G35" s="14">
        <v>1</v>
      </c>
      <c r="H35" s="14">
        <f t="shared" si="0"/>
        <v>2</v>
      </c>
      <c r="I35" s="14" t="s">
        <v>26</v>
      </c>
      <c r="J35" s="14">
        <v>32</v>
      </c>
      <c r="K35" s="14" t="s">
        <v>24</v>
      </c>
      <c r="L35" s="4"/>
    </row>
    <row r="36" spans="1:12" ht="21" customHeight="1">
      <c r="A36" s="14">
        <v>28</v>
      </c>
      <c r="B36" s="16" t="s">
        <v>47</v>
      </c>
      <c r="C36" s="4" t="s">
        <v>15</v>
      </c>
      <c r="D36" s="14"/>
      <c r="E36" s="14">
        <v>2</v>
      </c>
      <c r="F36" s="3"/>
      <c r="G36" s="14">
        <v>1</v>
      </c>
      <c r="H36" s="14">
        <f t="shared" si="0"/>
        <v>2</v>
      </c>
      <c r="I36" s="14" t="s">
        <v>26</v>
      </c>
      <c r="J36" s="14">
        <v>32</v>
      </c>
      <c r="K36" s="14" t="s">
        <v>24</v>
      </c>
      <c r="L36" s="4"/>
    </row>
    <row r="37" spans="1:12" ht="21" customHeight="1">
      <c r="A37" s="14">
        <v>29</v>
      </c>
      <c r="B37" s="16" t="s">
        <v>84</v>
      </c>
      <c r="C37" s="4" t="s">
        <v>56</v>
      </c>
      <c r="D37" s="14" t="s">
        <v>31</v>
      </c>
      <c r="E37" s="14">
        <v>3</v>
      </c>
      <c r="F37" s="3"/>
      <c r="G37" s="14">
        <v>1</v>
      </c>
      <c r="H37" s="14">
        <f t="shared" si="0"/>
        <v>3</v>
      </c>
      <c r="I37" s="14" t="s">
        <v>26</v>
      </c>
      <c r="J37" s="14">
        <v>15</v>
      </c>
      <c r="K37" s="14" t="s">
        <v>23</v>
      </c>
      <c r="L37" s="4" t="s">
        <v>62</v>
      </c>
    </row>
    <row r="38" spans="1:12" ht="21" customHeight="1">
      <c r="A38" s="14">
        <v>30</v>
      </c>
      <c r="B38" s="16" t="s">
        <v>196</v>
      </c>
      <c r="C38" s="4" t="s">
        <v>56</v>
      </c>
      <c r="D38" s="14" t="s">
        <v>31</v>
      </c>
      <c r="E38" s="14">
        <v>1</v>
      </c>
      <c r="F38" s="3"/>
      <c r="G38" s="14">
        <v>1</v>
      </c>
      <c r="H38" s="14">
        <f t="shared" si="0"/>
        <v>1</v>
      </c>
      <c r="I38" s="14" t="s">
        <v>26</v>
      </c>
      <c r="J38" s="14">
        <v>10</v>
      </c>
      <c r="K38" s="14" t="s">
        <v>23</v>
      </c>
      <c r="L38" s="4" t="s">
        <v>62</v>
      </c>
    </row>
    <row r="39" spans="1:12" ht="21" customHeight="1">
      <c r="A39" s="14">
        <v>31</v>
      </c>
      <c r="B39" s="16" t="s">
        <v>252</v>
      </c>
      <c r="C39" s="4" t="s">
        <v>14</v>
      </c>
      <c r="D39" s="14"/>
      <c r="E39" s="14">
        <v>1</v>
      </c>
      <c r="F39" s="3"/>
      <c r="G39" s="14">
        <v>2</v>
      </c>
      <c r="H39" s="14">
        <f t="shared" si="0"/>
        <v>2</v>
      </c>
      <c r="I39" s="14" t="s">
        <v>26</v>
      </c>
      <c r="J39" s="14">
        <v>32</v>
      </c>
      <c r="K39" s="14" t="s">
        <v>23</v>
      </c>
      <c r="L39" s="4"/>
    </row>
    <row r="40" spans="1:12" ht="21" customHeight="1">
      <c r="A40" s="14">
        <v>32</v>
      </c>
      <c r="B40" s="16" t="s">
        <v>152</v>
      </c>
      <c r="C40" s="4" t="s">
        <v>56</v>
      </c>
      <c r="D40" s="14" t="s">
        <v>31</v>
      </c>
      <c r="E40" s="14">
        <v>1</v>
      </c>
      <c r="F40" s="3"/>
      <c r="G40" s="14">
        <v>1</v>
      </c>
      <c r="H40" s="14">
        <f t="shared" si="0"/>
        <v>1</v>
      </c>
      <c r="I40" s="14" t="s">
        <v>26</v>
      </c>
      <c r="J40" s="14">
        <v>15</v>
      </c>
      <c r="K40" s="14" t="s">
        <v>23</v>
      </c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27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3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4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118</v>
      </c>
      <c r="F59" s="19"/>
      <c r="G59" s="19"/>
      <c r="H59" s="19">
        <f>SUM(H9:H58)</f>
        <v>239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8618EABA-59BF-4712-BD04-0C03C22102CA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FFA2-0131-4843-A0B2-8FFDB1BEA184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301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№15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89</v>
      </c>
      <c r="C9" s="4" t="s">
        <v>15</v>
      </c>
      <c r="D9" s="14" t="s">
        <v>30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36</v>
      </c>
      <c r="K9" s="14" t="s">
        <v>24</v>
      </c>
      <c r="L9" s="4"/>
    </row>
    <row r="10" spans="1:12" ht="21" customHeight="1">
      <c r="A10" s="14">
        <v>2</v>
      </c>
      <c r="B10" s="4" t="s">
        <v>38</v>
      </c>
      <c r="C10" s="4" t="s">
        <v>16</v>
      </c>
      <c r="D10" s="14"/>
      <c r="E10" s="14">
        <v>3</v>
      </c>
      <c r="F10" s="3"/>
      <c r="G10" s="14">
        <v>3</v>
      </c>
      <c r="H10" s="14">
        <f>E10*G10</f>
        <v>9</v>
      </c>
      <c r="I10" s="14" t="s">
        <v>26</v>
      </c>
      <c r="J10" s="14">
        <v>28</v>
      </c>
      <c r="K10" s="14" t="s">
        <v>24</v>
      </c>
      <c r="L10" s="4"/>
    </row>
    <row r="11" spans="1:12" ht="21" customHeight="1">
      <c r="A11" s="14">
        <v>3</v>
      </c>
      <c r="B11" s="4" t="s">
        <v>302</v>
      </c>
      <c r="C11" s="4" t="s">
        <v>14</v>
      </c>
      <c r="D11" s="14"/>
      <c r="E11" s="14">
        <v>4</v>
      </c>
      <c r="F11" s="3"/>
      <c r="G11" s="14">
        <v>2</v>
      </c>
      <c r="H11" s="14">
        <f t="shared" ref="H11:H22" si="0">E11*G11</f>
        <v>8</v>
      </c>
      <c r="I11" s="14" t="s">
        <v>26</v>
      </c>
      <c r="J11" s="14">
        <v>40</v>
      </c>
      <c r="K11" s="14" t="s">
        <v>23</v>
      </c>
      <c r="L11" s="4"/>
    </row>
    <row r="12" spans="1:12" ht="21" customHeight="1">
      <c r="A12" s="14">
        <v>4</v>
      </c>
      <c r="B12" s="4" t="s">
        <v>302</v>
      </c>
      <c r="C12" s="4" t="s">
        <v>63</v>
      </c>
      <c r="D12" s="14"/>
      <c r="E12" s="14">
        <v>1</v>
      </c>
      <c r="F12" s="3"/>
      <c r="G12" s="14">
        <v>1</v>
      </c>
      <c r="H12" s="14">
        <f>E12*G12</f>
        <v>1</v>
      </c>
      <c r="I12" s="14" t="s">
        <v>26</v>
      </c>
      <c r="J12" s="14">
        <v>15</v>
      </c>
      <c r="K12" s="14" t="s">
        <v>23</v>
      </c>
      <c r="L12" s="4" t="s">
        <v>250</v>
      </c>
    </row>
    <row r="13" spans="1:12" ht="21" customHeight="1">
      <c r="A13" s="14">
        <v>5</v>
      </c>
      <c r="B13" s="4" t="s">
        <v>303</v>
      </c>
      <c r="C13" s="4" t="s">
        <v>14</v>
      </c>
      <c r="D13" s="14"/>
      <c r="E13" s="14">
        <v>1</v>
      </c>
      <c r="F13" s="3"/>
      <c r="G13" s="14">
        <v>2</v>
      </c>
      <c r="H13" s="14">
        <f t="shared" si="0"/>
        <v>2</v>
      </c>
      <c r="I13" s="14" t="s">
        <v>26</v>
      </c>
      <c r="J13" s="14">
        <v>40</v>
      </c>
      <c r="K13" s="14" t="s">
        <v>23</v>
      </c>
      <c r="L13" s="4"/>
    </row>
    <row r="14" spans="1:12" ht="21" customHeight="1">
      <c r="A14" s="14">
        <v>6</v>
      </c>
      <c r="B14" s="4" t="s">
        <v>304</v>
      </c>
      <c r="C14" s="4" t="s">
        <v>86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20</v>
      </c>
      <c r="K14" s="14" t="s">
        <v>23</v>
      </c>
      <c r="L14" s="4"/>
    </row>
    <row r="15" spans="1:12" ht="21" customHeight="1">
      <c r="A15" s="14">
        <v>7</v>
      </c>
      <c r="B15" s="4" t="s">
        <v>304</v>
      </c>
      <c r="C15" s="4" t="s">
        <v>56</v>
      </c>
      <c r="D15" s="14"/>
      <c r="E15" s="14">
        <v>1</v>
      </c>
      <c r="F15" s="3"/>
      <c r="G15" s="14">
        <v>1</v>
      </c>
      <c r="H15" s="14">
        <f>E15*G15</f>
        <v>1</v>
      </c>
      <c r="I15" s="14" t="s">
        <v>26</v>
      </c>
      <c r="J15" s="14">
        <v>20</v>
      </c>
      <c r="K15" s="14" t="s">
        <v>23</v>
      </c>
      <c r="L15" s="4"/>
    </row>
    <row r="16" spans="1:12" ht="21" customHeight="1">
      <c r="A16" s="14">
        <v>8</v>
      </c>
      <c r="B16" s="4" t="s">
        <v>305</v>
      </c>
      <c r="C16" s="4" t="s">
        <v>86</v>
      </c>
      <c r="D16" s="14" t="s">
        <v>306</v>
      </c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20</v>
      </c>
      <c r="K16" s="14" t="s">
        <v>23</v>
      </c>
      <c r="L16" s="4"/>
    </row>
    <row r="17" spans="1:12" ht="21" customHeight="1">
      <c r="A17" s="14">
        <v>9</v>
      </c>
      <c r="B17" s="4" t="s">
        <v>307</v>
      </c>
      <c r="C17" s="4" t="s">
        <v>14</v>
      </c>
      <c r="D17" s="14"/>
      <c r="E17" s="14">
        <v>4</v>
      </c>
      <c r="F17" s="3"/>
      <c r="G17" s="14">
        <v>2</v>
      </c>
      <c r="H17" s="14">
        <f t="shared" si="0"/>
        <v>8</v>
      </c>
      <c r="I17" s="14" t="s">
        <v>26</v>
      </c>
      <c r="J17" s="14">
        <v>40</v>
      </c>
      <c r="K17" s="14" t="s">
        <v>23</v>
      </c>
      <c r="L17" s="4"/>
    </row>
    <row r="18" spans="1:12" ht="21" customHeight="1">
      <c r="A18" s="14">
        <v>10</v>
      </c>
      <c r="B18" s="4" t="s">
        <v>308</v>
      </c>
      <c r="C18" s="4" t="s">
        <v>14</v>
      </c>
      <c r="D18" s="14"/>
      <c r="E18" s="14">
        <v>4</v>
      </c>
      <c r="F18" s="3"/>
      <c r="G18" s="14">
        <v>2</v>
      </c>
      <c r="H18" s="14">
        <f t="shared" si="0"/>
        <v>8</v>
      </c>
      <c r="I18" s="14" t="s">
        <v>26</v>
      </c>
      <c r="J18" s="14">
        <v>40</v>
      </c>
      <c r="K18" s="14" t="s">
        <v>23</v>
      </c>
      <c r="L18" s="4"/>
    </row>
    <row r="19" spans="1:12" ht="21" customHeight="1">
      <c r="A19" s="14">
        <v>11</v>
      </c>
      <c r="B19" s="4" t="s">
        <v>309</v>
      </c>
      <c r="C19" s="4" t="s">
        <v>14</v>
      </c>
      <c r="D19" s="14"/>
      <c r="E19" s="14">
        <v>1</v>
      </c>
      <c r="F19" s="3"/>
      <c r="G19" s="14">
        <v>2</v>
      </c>
      <c r="H19" s="14">
        <f t="shared" si="0"/>
        <v>2</v>
      </c>
      <c r="I19" s="14" t="s">
        <v>26</v>
      </c>
      <c r="J19" s="14">
        <v>20</v>
      </c>
      <c r="K19" s="14" t="s">
        <v>23</v>
      </c>
      <c r="L19" s="4"/>
    </row>
    <row r="20" spans="1:12" ht="21" customHeight="1">
      <c r="A20" s="14">
        <v>12</v>
      </c>
      <c r="B20" s="4" t="s">
        <v>310</v>
      </c>
      <c r="C20" s="4" t="s">
        <v>86</v>
      </c>
      <c r="D20" s="14"/>
      <c r="E20" s="14">
        <v>2</v>
      </c>
      <c r="F20" s="3"/>
      <c r="G20" s="14">
        <v>1</v>
      </c>
      <c r="H20" s="14">
        <f t="shared" si="0"/>
        <v>2</v>
      </c>
      <c r="I20" s="14" t="s">
        <v>26</v>
      </c>
      <c r="J20" s="14">
        <v>20</v>
      </c>
      <c r="K20" s="14" t="s">
        <v>23</v>
      </c>
      <c r="L20" s="4"/>
    </row>
    <row r="21" spans="1:12" ht="21" customHeight="1">
      <c r="A21" s="14">
        <v>13</v>
      </c>
      <c r="B21" s="4" t="s">
        <v>74</v>
      </c>
      <c r="C21" s="4" t="s">
        <v>14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40</v>
      </c>
      <c r="K21" s="14" t="s">
        <v>23</v>
      </c>
      <c r="L21" s="4"/>
    </row>
    <row r="22" spans="1:12" ht="21" customHeight="1">
      <c r="A22" s="14">
        <v>14</v>
      </c>
      <c r="B22" s="4" t="s">
        <v>311</v>
      </c>
      <c r="C22" s="4" t="s">
        <v>14</v>
      </c>
      <c r="D22" s="14"/>
      <c r="E22" s="14">
        <v>9</v>
      </c>
      <c r="F22" s="3"/>
      <c r="G22" s="14">
        <v>2</v>
      </c>
      <c r="H22" s="14">
        <f t="shared" si="0"/>
        <v>18</v>
      </c>
      <c r="I22" s="14" t="s">
        <v>26</v>
      </c>
      <c r="J22" s="14">
        <v>40</v>
      </c>
      <c r="K22" s="14" t="s">
        <v>23</v>
      </c>
      <c r="L22" s="4" t="s">
        <v>312</v>
      </c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34</v>
      </c>
      <c r="F59" s="19"/>
      <c r="G59" s="19"/>
      <c r="H59" s="19">
        <f>SUM(H9:H58)</f>
        <v>63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0EA28484-07C1-41BD-8298-8881C9601648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12CC-3E16-4EFA-B5EA-950A847562B1}">
  <dimension ref="A1:L61"/>
  <sheetViews>
    <sheetView zoomScaleNormal="100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E3" sqref="E3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5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704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№16-1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38</v>
      </c>
      <c r="C9" s="4" t="s">
        <v>16</v>
      </c>
      <c r="D9" s="14"/>
      <c r="E9" s="14">
        <v>2</v>
      </c>
      <c r="F9" s="3"/>
      <c r="G9" s="14">
        <v>4</v>
      </c>
      <c r="H9" s="14">
        <f>E9*G9</f>
        <v>8</v>
      </c>
      <c r="I9" s="14" t="s">
        <v>26</v>
      </c>
      <c r="J9" s="14">
        <v>32</v>
      </c>
      <c r="K9" s="14" t="s">
        <v>24</v>
      </c>
      <c r="L9" s="4"/>
    </row>
    <row r="10" spans="1:12" ht="21" customHeight="1">
      <c r="A10" s="14">
        <v>2</v>
      </c>
      <c r="B10" s="16" t="s">
        <v>50</v>
      </c>
      <c r="C10" s="4" t="s">
        <v>16</v>
      </c>
      <c r="D10" s="14"/>
      <c r="E10" s="14">
        <v>6</v>
      </c>
      <c r="F10" s="3"/>
      <c r="G10" s="14">
        <v>4</v>
      </c>
      <c r="H10" s="14">
        <f>E10*G10</f>
        <v>24</v>
      </c>
      <c r="I10" s="14" t="s">
        <v>26</v>
      </c>
      <c r="J10" s="14">
        <v>23</v>
      </c>
      <c r="K10" s="14" t="s">
        <v>24</v>
      </c>
      <c r="L10" s="4"/>
    </row>
    <row r="11" spans="1:12" ht="21" customHeight="1">
      <c r="A11" s="14">
        <v>3</v>
      </c>
      <c r="B11" s="16" t="s">
        <v>320</v>
      </c>
      <c r="C11" s="4" t="s">
        <v>15</v>
      </c>
      <c r="D11" s="14"/>
      <c r="E11" s="14">
        <v>5</v>
      </c>
      <c r="F11" s="3"/>
      <c r="G11" s="14">
        <v>2</v>
      </c>
      <c r="H11" s="14">
        <f t="shared" ref="H11:H33" si="0">E11*G11</f>
        <v>10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16" t="s">
        <v>320</v>
      </c>
      <c r="C12" s="4" t="s">
        <v>57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26</v>
      </c>
      <c r="J12" s="14">
        <v>25</v>
      </c>
      <c r="K12" s="14" t="s">
        <v>24</v>
      </c>
      <c r="L12" s="4"/>
    </row>
    <row r="13" spans="1:12" ht="21" customHeight="1">
      <c r="A13" s="14">
        <v>5</v>
      </c>
      <c r="B13" s="16" t="s">
        <v>321</v>
      </c>
      <c r="C13" s="4" t="s">
        <v>14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20</v>
      </c>
      <c r="K13" s="14" t="s">
        <v>23</v>
      </c>
      <c r="L13" s="4"/>
    </row>
    <row r="14" spans="1:12" ht="21" customHeight="1">
      <c r="A14" s="14">
        <v>6</v>
      </c>
      <c r="B14" s="16" t="s">
        <v>322</v>
      </c>
      <c r="C14" s="4" t="s">
        <v>63</v>
      </c>
      <c r="D14" s="14"/>
      <c r="E14" s="14">
        <v>6</v>
      </c>
      <c r="F14" s="3"/>
      <c r="G14" s="14">
        <v>2</v>
      </c>
      <c r="H14" s="14">
        <f t="shared" si="0"/>
        <v>12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16" t="s">
        <v>318</v>
      </c>
      <c r="C15" s="4" t="s">
        <v>16</v>
      </c>
      <c r="D15" s="14"/>
      <c r="E15" s="14">
        <v>2</v>
      </c>
      <c r="F15" s="3"/>
      <c r="G15" s="14">
        <v>3</v>
      </c>
      <c r="H15" s="14">
        <f t="shared" si="0"/>
        <v>6</v>
      </c>
      <c r="I15" s="14" t="s">
        <v>26</v>
      </c>
      <c r="J15" s="14">
        <v>32</v>
      </c>
      <c r="K15" s="14" t="s">
        <v>24</v>
      </c>
      <c r="L15" s="4"/>
    </row>
    <row r="16" spans="1:12" ht="21" customHeight="1">
      <c r="A16" s="14">
        <v>8</v>
      </c>
      <c r="B16" s="16" t="s">
        <v>323</v>
      </c>
      <c r="C16" s="4" t="s">
        <v>14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16" t="s">
        <v>324</v>
      </c>
      <c r="C17" s="4" t="s">
        <v>14</v>
      </c>
      <c r="D17" s="14"/>
      <c r="E17" s="14">
        <v>1</v>
      </c>
      <c r="F17" s="3"/>
      <c r="G17" s="14">
        <v>2</v>
      </c>
      <c r="H17" s="14">
        <f t="shared" si="0"/>
        <v>2</v>
      </c>
      <c r="I17" s="14" t="s">
        <v>26</v>
      </c>
      <c r="J17" s="14">
        <v>32</v>
      </c>
      <c r="K17" s="14" t="s">
        <v>23</v>
      </c>
      <c r="L17" s="4"/>
    </row>
    <row r="18" spans="1:12" ht="21" customHeight="1">
      <c r="A18" s="14">
        <v>10</v>
      </c>
      <c r="B18" s="16" t="s">
        <v>325</v>
      </c>
      <c r="C18" s="4" t="s">
        <v>63</v>
      </c>
      <c r="D18" s="14"/>
      <c r="E18" s="14">
        <v>6</v>
      </c>
      <c r="F18" s="3"/>
      <c r="G18" s="14">
        <v>2</v>
      </c>
      <c r="H18" s="14">
        <f t="shared" si="0"/>
        <v>12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16" t="s">
        <v>326</v>
      </c>
      <c r="C19" s="4" t="s">
        <v>63</v>
      </c>
      <c r="D19" s="14"/>
      <c r="E19" s="14">
        <v>8</v>
      </c>
      <c r="F19" s="3"/>
      <c r="G19" s="14">
        <v>2</v>
      </c>
      <c r="H19" s="14">
        <f t="shared" si="0"/>
        <v>16</v>
      </c>
      <c r="I19" s="14" t="s">
        <v>26</v>
      </c>
      <c r="J19" s="14">
        <v>32</v>
      </c>
      <c r="K19" s="14" t="s">
        <v>23</v>
      </c>
      <c r="L19" s="4"/>
    </row>
    <row r="20" spans="1:12" ht="21" customHeight="1">
      <c r="A20" s="14">
        <v>12</v>
      </c>
      <c r="B20" s="16" t="s">
        <v>225</v>
      </c>
      <c r="C20" s="4" t="s">
        <v>14</v>
      </c>
      <c r="D20" s="14"/>
      <c r="E20" s="14">
        <v>1</v>
      </c>
      <c r="F20" s="3"/>
      <c r="G20" s="14">
        <v>2</v>
      </c>
      <c r="H20" s="14">
        <f t="shared" si="0"/>
        <v>2</v>
      </c>
      <c r="I20" s="14" t="s">
        <v>26</v>
      </c>
      <c r="J20" s="14">
        <v>20</v>
      </c>
      <c r="K20" s="14" t="s">
        <v>23</v>
      </c>
      <c r="L20" s="4" t="s">
        <v>247</v>
      </c>
    </row>
    <row r="21" spans="1:12" ht="21" customHeight="1">
      <c r="A21" s="14">
        <v>13</v>
      </c>
      <c r="B21" s="16" t="s">
        <v>138</v>
      </c>
      <c r="C21" s="4" t="s">
        <v>14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32</v>
      </c>
      <c r="K21" s="14" t="s">
        <v>23</v>
      </c>
      <c r="L21" s="4"/>
    </row>
    <row r="22" spans="1:12" ht="21" customHeight="1">
      <c r="A22" s="14">
        <v>14</v>
      </c>
      <c r="B22" s="16" t="s">
        <v>280</v>
      </c>
      <c r="C22" s="4" t="s">
        <v>14</v>
      </c>
      <c r="D22" s="14"/>
      <c r="E22" s="14">
        <v>2</v>
      </c>
      <c r="F22" s="3"/>
      <c r="G22" s="14">
        <v>1</v>
      </c>
      <c r="H22" s="14">
        <f t="shared" si="0"/>
        <v>2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16" t="s">
        <v>327</v>
      </c>
      <c r="C23" s="4" t="s">
        <v>14</v>
      </c>
      <c r="D23" s="14"/>
      <c r="E23" s="14">
        <v>8</v>
      </c>
      <c r="F23" s="3"/>
      <c r="G23" s="14">
        <v>2</v>
      </c>
      <c r="H23" s="14">
        <f t="shared" si="0"/>
        <v>16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16" t="s">
        <v>328</v>
      </c>
      <c r="C24" s="4" t="s">
        <v>14</v>
      </c>
      <c r="D24" s="14"/>
      <c r="E24" s="14">
        <v>2</v>
      </c>
      <c r="F24" s="3"/>
      <c r="G24" s="14">
        <v>1</v>
      </c>
      <c r="H24" s="14">
        <f t="shared" si="0"/>
        <v>2</v>
      </c>
      <c r="I24" s="14" t="s">
        <v>26</v>
      </c>
      <c r="J24" s="14">
        <v>32</v>
      </c>
      <c r="K24" s="14" t="s">
        <v>23</v>
      </c>
      <c r="L24" s="4"/>
    </row>
    <row r="25" spans="1:12" ht="21" customHeight="1">
      <c r="A25" s="14">
        <v>17</v>
      </c>
      <c r="B25" s="16" t="s">
        <v>329</v>
      </c>
      <c r="C25" s="4" t="s">
        <v>14</v>
      </c>
      <c r="D25" s="14"/>
      <c r="E25" s="14">
        <v>2</v>
      </c>
      <c r="F25" s="3"/>
      <c r="G25" s="14">
        <v>1</v>
      </c>
      <c r="H25" s="14">
        <f t="shared" si="0"/>
        <v>2</v>
      </c>
      <c r="I25" s="14" t="s">
        <v>26</v>
      </c>
      <c r="J25" s="14">
        <v>85</v>
      </c>
      <c r="K25" s="14" t="s">
        <v>23</v>
      </c>
      <c r="L25" s="4"/>
    </row>
    <row r="26" spans="1:12" ht="21" customHeight="1">
      <c r="A26" s="14">
        <v>18</v>
      </c>
      <c r="B26" s="16" t="s">
        <v>329</v>
      </c>
      <c r="C26" s="4" t="s">
        <v>57</v>
      </c>
      <c r="D26" s="14"/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13</v>
      </c>
      <c r="K26" s="14" t="s">
        <v>24</v>
      </c>
      <c r="L26" s="4"/>
    </row>
    <row r="27" spans="1:12" ht="21" customHeight="1">
      <c r="A27" s="14">
        <v>19</v>
      </c>
      <c r="B27" s="16" t="s">
        <v>138</v>
      </c>
      <c r="C27" s="4" t="s">
        <v>57</v>
      </c>
      <c r="D27" s="14"/>
      <c r="E27" s="14">
        <v>3</v>
      </c>
      <c r="F27" s="3"/>
      <c r="G27" s="14">
        <v>1</v>
      </c>
      <c r="H27" s="14">
        <f t="shared" si="0"/>
        <v>3</v>
      </c>
      <c r="I27" s="14" t="s">
        <v>26</v>
      </c>
      <c r="J27" s="14">
        <v>13</v>
      </c>
      <c r="K27" s="14" t="s">
        <v>24</v>
      </c>
      <c r="L27" s="4"/>
    </row>
    <row r="28" spans="1:12" ht="21" customHeight="1">
      <c r="A28" s="14">
        <v>20</v>
      </c>
      <c r="B28" s="16" t="s">
        <v>305</v>
      </c>
      <c r="C28" s="4" t="s">
        <v>17</v>
      </c>
      <c r="D28" s="14"/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>
        <v>20</v>
      </c>
      <c r="K28" s="14" t="s">
        <v>23</v>
      </c>
      <c r="L28" s="4"/>
    </row>
    <row r="29" spans="1:12" ht="21" customHeight="1">
      <c r="A29" s="14">
        <v>21</v>
      </c>
      <c r="B29" s="16" t="s">
        <v>305</v>
      </c>
      <c r="C29" s="4" t="s">
        <v>56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/>
      <c r="K29" s="14" t="s">
        <v>23</v>
      </c>
      <c r="L29" s="4"/>
    </row>
    <row r="30" spans="1:12" ht="21" customHeight="1">
      <c r="A30" s="14">
        <v>22</v>
      </c>
      <c r="B30" s="16" t="s">
        <v>330</v>
      </c>
      <c r="C30" s="4" t="s">
        <v>14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20</v>
      </c>
      <c r="K30" s="14" t="s">
        <v>23</v>
      </c>
      <c r="L30" s="4"/>
    </row>
    <row r="31" spans="1:12" ht="21" customHeight="1">
      <c r="A31" s="14">
        <v>23</v>
      </c>
      <c r="B31" s="16" t="s">
        <v>331</v>
      </c>
      <c r="C31" s="4" t="s">
        <v>14</v>
      </c>
      <c r="D31" s="14"/>
      <c r="E31" s="14">
        <v>1</v>
      </c>
      <c r="F31" s="3"/>
      <c r="G31" s="14">
        <v>2</v>
      </c>
      <c r="H31" s="14">
        <f t="shared" si="0"/>
        <v>2</v>
      </c>
      <c r="I31" s="14" t="s">
        <v>26</v>
      </c>
      <c r="J31" s="14">
        <v>20</v>
      </c>
      <c r="K31" s="14" t="s">
        <v>23</v>
      </c>
      <c r="L31" s="4"/>
    </row>
    <row r="32" spans="1:12" ht="21" customHeight="1">
      <c r="A32" s="14">
        <v>24</v>
      </c>
      <c r="B32" s="16" t="s">
        <v>332</v>
      </c>
      <c r="C32" s="4" t="s">
        <v>14</v>
      </c>
      <c r="D32" s="14"/>
      <c r="E32" s="14">
        <v>1</v>
      </c>
      <c r="F32" s="3"/>
      <c r="G32" s="14">
        <v>2</v>
      </c>
      <c r="H32" s="14">
        <f t="shared" si="0"/>
        <v>2</v>
      </c>
      <c r="I32" s="14" t="s">
        <v>26</v>
      </c>
      <c r="J32" s="14">
        <v>32</v>
      </c>
      <c r="K32" s="14" t="s">
        <v>23</v>
      </c>
      <c r="L32" s="4"/>
    </row>
    <row r="33" spans="1:12" ht="21" customHeight="1">
      <c r="A33" s="14">
        <v>25</v>
      </c>
      <c r="B33" s="16" t="s">
        <v>50</v>
      </c>
      <c r="C33" s="4" t="s">
        <v>57</v>
      </c>
      <c r="D33" s="14"/>
      <c r="E33" s="14">
        <v>3</v>
      </c>
      <c r="F33" s="3"/>
      <c r="G33" s="14">
        <v>1</v>
      </c>
      <c r="H33" s="14">
        <f t="shared" si="0"/>
        <v>3</v>
      </c>
      <c r="I33" s="14" t="s">
        <v>26</v>
      </c>
      <c r="J33" s="14">
        <v>13</v>
      </c>
      <c r="K33" s="14" t="s">
        <v>24</v>
      </c>
      <c r="L33" s="4"/>
    </row>
    <row r="34" spans="1:12" ht="21" customHeight="1">
      <c r="A34" s="14">
        <v>26</v>
      </c>
      <c r="B34" s="16" t="s">
        <v>333</v>
      </c>
      <c r="C34" s="4" t="s">
        <v>57</v>
      </c>
      <c r="D34" s="14"/>
      <c r="E34" s="14">
        <v>1</v>
      </c>
      <c r="F34" s="3"/>
      <c r="G34" s="14">
        <v>1</v>
      </c>
      <c r="H34" s="14">
        <f>E34*G34</f>
        <v>1</v>
      </c>
      <c r="I34" s="14" t="s">
        <v>26</v>
      </c>
      <c r="J34" s="14">
        <v>13</v>
      </c>
      <c r="K34" s="14" t="s">
        <v>24</v>
      </c>
      <c r="L34" s="4"/>
    </row>
    <row r="35" spans="1:12" ht="21" customHeight="1">
      <c r="A35" s="14">
        <v>27</v>
      </c>
      <c r="B35" s="16" t="s">
        <v>334</v>
      </c>
      <c r="C35" s="4" t="s">
        <v>14</v>
      </c>
      <c r="D35" s="14"/>
      <c r="E35" s="14">
        <v>1</v>
      </c>
      <c r="F35" s="3"/>
      <c r="G35" s="14">
        <v>1</v>
      </c>
      <c r="H35" s="14">
        <f t="shared" ref="H35:H58" si="1">E35*G35</f>
        <v>1</v>
      </c>
      <c r="I35" s="14" t="s">
        <v>26</v>
      </c>
      <c r="J35" s="14">
        <v>20</v>
      </c>
      <c r="K35" s="14" t="s">
        <v>23</v>
      </c>
      <c r="L35" s="4"/>
    </row>
    <row r="36" spans="1:12" ht="21" customHeight="1">
      <c r="A36" s="14">
        <v>28</v>
      </c>
      <c r="B36" s="16" t="s">
        <v>335</v>
      </c>
      <c r="C36" s="4" t="s">
        <v>14</v>
      </c>
      <c r="D36" s="14"/>
      <c r="E36" s="14">
        <v>1</v>
      </c>
      <c r="F36" s="3"/>
      <c r="G36" s="14">
        <v>1</v>
      </c>
      <c r="H36" s="14">
        <f t="shared" si="1"/>
        <v>1</v>
      </c>
      <c r="I36" s="14" t="s">
        <v>26</v>
      </c>
      <c r="J36" s="14">
        <v>32</v>
      </c>
      <c r="K36" s="14" t="s">
        <v>23</v>
      </c>
      <c r="L36" s="4"/>
    </row>
    <row r="37" spans="1:12" ht="21" customHeight="1">
      <c r="A37" s="14">
        <v>29</v>
      </c>
      <c r="B37" s="16" t="s">
        <v>336</v>
      </c>
      <c r="C37" s="4" t="s">
        <v>14</v>
      </c>
      <c r="D37" s="14"/>
      <c r="E37" s="14">
        <v>1</v>
      </c>
      <c r="F37" s="3"/>
      <c r="G37" s="14">
        <v>1</v>
      </c>
      <c r="H37" s="14">
        <f t="shared" si="1"/>
        <v>1</v>
      </c>
      <c r="I37" s="14" t="s">
        <v>26</v>
      </c>
      <c r="J37" s="14">
        <v>32</v>
      </c>
      <c r="K37" s="14" t="s">
        <v>23</v>
      </c>
      <c r="L37" s="4"/>
    </row>
    <row r="38" spans="1:12" ht="21" customHeight="1">
      <c r="A38" s="14">
        <v>30</v>
      </c>
      <c r="B38" s="16" t="s">
        <v>120</v>
      </c>
      <c r="C38" s="4" t="s">
        <v>14</v>
      </c>
      <c r="D38" s="14"/>
      <c r="E38" s="14">
        <v>2</v>
      </c>
      <c r="F38" s="3"/>
      <c r="G38" s="14">
        <v>2</v>
      </c>
      <c r="H38" s="14">
        <f t="shared" si="1"/>
        <v>4</v>
      </c>
      <c r="I38" s="14" t="s">
        <v>26</v>
      </c>
      <c r="J38" s="14">
        <v>32</v>
      </c>
      <c r="K38" s="14" t="s">
        <v>23</v>
      </c>
      <c r="L38" s="4"/>
    </row>
    <row r="39" spans="1:12" ht="21" customHeight="1">
      <c r="A39" s="14">
        <v>31</v>
      </c>
      <c r="B39" s="16" t="s">
        <v>120</v>
      </c>
      <c r="C39" s="4" t="s">
        <v>63</v>
      </c>
      <c r="D39" s="14"/>
      <c r="E39" s="14">
        <v>4</v>
      </c>
      <c r="F39" s="3"/>
      <c r="G39" s="14"/>
      <c r="H39" s="14">
        <f t="shared" si="1"/>
        <v>0</v>
      </c>
      <c r="I39" s="14" t="s">
        <v>85</v>
      </c>
      <c r="J39" s="14">
        <v>32</v>
      </c>
      <c r="K39" s="14" t="s">
        <v>23</v>
      </c>
      <c r="L39" s="4" t="s">
        <v>685</v>
      </c>
    </row>
    <row r="40" spans="1:12" ht="21" customHeight="1">
      <c r="A40" s="14">
        <v>32</v>
      </c>
      <c r="B40" s="16" t="s">
        <v>120</v>
      </c>
      <c r="C40" s="4" t="s">
        <v>19</v>
      </c>
      <c r="D40" s="14"/>
      <c r="E40" s="14">
        <v>1</v>
      </c>
      <c r="F40" s="3"/>
      <c r="G40" s="14">
        <v>1</v>
      </c>
      <c r="H40" s="14">
        <f t="shared" si="1"/>
        <v>1</v>
      </c>
      <c r="I40" s="14" t="s">
        <v>26</v>
      </c>
      <c r="J40" s="14">
        <v>32</v>
      </c>
      <c r="K40" s="14" t="s">
        <v>23</v>
      </c>
      <c r="L40" s="4"/>
    </row>
    <row r="41" spans="1:12" ht="21" customHeight="1">
      <c r="A41" s="14">
        <v>33</v>
      </c>
      <c r="B41" s="16" t="s">
        <v>120</v>
      </c>
      <c r="C41" s="4" t="s">
        <v>337</v>
      </c>
      <c r="D41" s="14"/>
      <c r="E41" s="14">
        <v>1</v>
      </c>
      <c r="F41" s="3"/>
      <c r="G41" s="14">
        <v>1</v>
      </c>
      <c r="H41" s="14">
        <f t="shared" si="1"/>
        <v>1</v>
      </c>
      <c r="I41" s="14"/>
      <c r="J41" s="14">
        <v>6</v>
      </c>
      <c r="K41" s="14" t="s">
        <v>25</v>
      </c>
      <c r="L41" s="4" t="s">
        <v>319</v>
      </c>
    </row>
    <row r="42" spans="1:12" ht="21" customHeight="1">
      <c r="A42" s="14">
        <v>34</v>
      </c>
      <c r="B42" s="16" t="s">
        <v>317</v>
      </c>
      <c r="C42" s="4" t="s">
        <v>56</v>
      </c>
      <c r="D42" s="14" t="s">
        <v>31</v>
      </c>
      <c r="E42" s="14">
        <v>2</v>
      </c>
      <c r="F42" s="3"/>
      <c r="G42" s="14">
        <v>1</v>
      </c>
      <c r="H42" s="14">
        <f t="shared" si="1"/>
        <v>2</v>
      </c>
      <c r="I42" s="14" t="s">
        <v>26</v>
      </c>
      <c r="J42" s="14">
        <v>18</v>
      </c>
      <c r="K42" s="14" t="s">
        <v>23</v>
      </c>
      <c r="L42" s="4"/>
    </row>
    <row r="43" spans="1:12" ht="21" customHeight="1">
      <c r="A43" s="14">
        <v>35</v>
      </c>
      <c r="B43" s="16" t="s">
        <v>318</v>
      </c>
      <c r="C43" s="4" t="s">
        <v>16</v>
      </c>
      <c r="D43" s="14"/>
      <c r="E43" s="14">
        <v>1</v>
      </c>
      <c r="F43" s="3"/>
      <c r="G43" s="14">
        <v>3</v>
      </c>
      <c r="H43" s="14">
        <f t="shared" si="1"/>
        <v>3</v>
      </c>
      <c r="I43" s="14" t="s">
        <v>26</v>
      </c>
      <c r="J43" s="14">
        <v>32</v>
      </c>
      <c r="K43" s="14" t="s">
        <v>24</v>
      </c>
      <c r="L43" s="4"/>
    </row>
    <row r="44" spans="1:12" ht="21" customHeight="1">
      <c r="A44" s="14">
        <v>36</v>
      </c>
      <c r="B44" s="16" t="s">
        <v>338</v>
      </c>
      <c r="C44" s="4" t="s">
        <v>15</v>
      </c>
      <c r="D44" s="14"/>
      <c r="E44" s="14">
        <v>6</v>
      </c>
      <c r="F44" s="3"/>
      <c r="G44" s="14">
        <v>2</v>
      </c>
      <c r="H44" s="14">
        <f t="shared" si="1"/>
        <v>12</v>
      </c>
      <c r="I44" s="14" t="s">
        <v>26</v>
      </c>
      <c r="J44" s="14">
        <v>32</v>
      </c>
      <c r="K44" s="14" t="s">
        <v>24</v>
      </c>
      <c r="L44" s="4"/>
    </row>
    <row r="45" spans="1:12" ht="21" customHeight="1">
      <c r="A45" s="14">
        <v>37</v>
      </c>
      <c r="B45" s="27" t="s">
        <v>50</v>
      </c>
      <c r="C45" s="4" t="s">
        <v>16</v>
      </c>
      <c r="D45" s="14"/>
      <c r="E45" s="14">
        <v>4</v>
      </c>
      <c r="F45" s="3"/>
      <c r="G45" s="14">
        <v>2</v>
      </c>
      <c r="H45" s="14">
        <f t="shared" si="1"/>
        <v>8</v>
      </c>
      <c r="I45" s="14" t="s">
        <v>26</v>
      </c>
      <c r="J45" s="14">
        <v>23</v>
      </c>
      <c r="K45" s="14" t="s">
        <v>24</v>
      </c>
      <c r="L45" s="4"/>
    </row>
    <row r="46" spans="1:12" ht="21" customHeight="1">
      <c r="A46" s="14">
        <v>38</v>
      </c>
      <c r="B46" s="27" t="s">
        <v>339</v>
      </c>
      <c r="C46" s="4" t="s">
        <v>16</v>
      </c>
      <c r="D46" s="14"/>
      <c r="E46" s="14">
        <v>8</v>
      </c>
      <c r="F46" s="3"/>
      <c r="G46" s="14">
        <v>2</v>
      </c>
      <c r="H46" s="14">
        <f t="shared" si="1"/>
        <v>16</v>
      </c>
      <c r="I46" s="14" t="s">
        <v>26</v>
      </c>
      <c r="J46" s="14">
        <v>32</v>
      </c>
      <c r="K46" s="14" t="s">
        <v>24</v>
      </c>
      <c r="L46" s="4"/>
    </row>
    <row r="47" spans="1:12" ht="21" customHeight="1">
      <c r="A47" s="14">
        <v>39</v>
      </c>
      <c r="B47" s="16" t="s">
        <v>311</v>
      </c>
      <c r="C47" s="4" t="s">
        <v>16</v>
      </c>
      <c r="D47" s="14"/>
      <c r="E47" s="14">
        <v>24</v>
      </c>
      <c r="F47" s="3"/>
      <c r="G47" s="14">
        <v>3</v>
      </c>
      <c r="H47" s="14">
        <f t="shared" si="1"/>
        <v>72</v>
      </c>
      <c r="I47" s="14" t="s">
        <v>26</v>
      </c>
      <c r="J47" s="14">
        <v>32</v>
      </c>
      <c r="K47" s="14" t="s">
        <v>24</v>
      </c>
      <c r="L47" s="4"/>
    </row>
    <row r="48" spans="1:12" ht="21" customHeight="1">
      <c r="A48" s="14">
        <v>40</v>
      </c>
      <c r="B48" s="16" t="s">
        <v>311</v>
      </c>
      <c r="C48" s="4" t="s">
        <v>65</v>
      </c>
      <c r="D48" s="14"/>
      <c r="E48" s="14">
        <v>2</v>
      </c>
      <c r="F48" s="3"/>
      <c r="G48" s="14">
        <v>1</v>
      </c>
      <c r="H48" s="14">
        <f t="shared" si="1"/>
        <v>2</v>
      </c>
      <c r="I48" s="14" t="s">
        <v>26</v>
      </c>
      <c r="J48" s="14"/>
      <c r="K48" s="14" t="s">
        <v>23</v>
      </c>
      <c r="L48" s="4"/>
    </row>
    <row r="49" spans="1:12" ht="21" customHeight="1">
      <c r="A49" s="14">
        <v>41</v>
      </c>
      <c r="B49" s="16" t="s">
        <v>340</v>
      </c>
      <c r="C49" s="4" t="s">
        <v>14</v>
      </c>
      <c r="D49" s="14"/>
      <c r="E49" s="14">
        <v>1</v>
      </c>
      <c r="F49" s="3"/>
      <c r="G49" s="14">
        <v>1</v>
      </c>
      <c r="H49" s="14">
        <f t="shared" si="1"/>
        <v>1</v>
      </c>
      <c r="I49" s="14" t="s">
        <v>26</v>
      </c>
      <c r="J49" s="14">
        <v>32</v>
      </c>
      <c r="K49" s="14" t="s">
        <v>23</v>
      </c>
      <c r="L49" s="4"/>
    </row>
    <row r="50" spans="1:12" ht="21" customHeight="1">
      <c r="A50" s="14">
        <v>42</v>
      </c>
      <c r="B50" s="16" t="s">
        <v>341</v>
      </c>
      <c r="C50" s="4" t="s">
        <v>14</v>
      </c>
      <c r="D50" s="14"/>
      <c r="E50" s="14">
        <v>1</v>
      </c>
      <c r="F50" s="3"/>
      <c r="G50" s="14">
        <v>1</v>
      </c>
      <c r="H50" s="14">
        <f t="shared" si="1"/>
        <v>1</v>
      </c>
      <c r="I50" s="14" t="s">
        <v>26</v>
      </c>
      <c r="J50" s="14">
        <v>32</v>
      </c>
      <c r="K50" s="14" t="s">
        <v>23</v>
      </c>
      <c r="L50" s="4"/>
    </row>
    <row r="51" spans="1:12" ht="21" customHeight="1">
      <c r="A51" s="14">
        <v>43</v>
      </c>
      <c r="B51" s="16" t="s">
        <v>342</v>
      </c>
      <c r="C51" s="4" t="s">
        <v>63</v>
      </c>
      <c r="D51" s="14"/>
      <c r="E51" s="14">
        <v>8</v>
      </c>
      <c r="F51" s="3"/>
      <c r="G51" s="14">
        <v>2</v>
      </c>
      <c r="H51" s="14">
        <f t="shared" si="1"/>
        <v>16</v>
      </c>
      <c r="I51" s="14" t="s">
        <v>26</v>
      </c>
      <c r="J51" s="14">
        <v>32</v>
      </c>
      <c r="K51" s="14" t="s">
        <v>23</v>
      </c>
      <c r="L51" s="4" t="s">
        <v>343</v>
      </c>
    </row>
    <row r="52" spans="1:12" ht="21" customHeight="1">
      <c r="A52" s="14">
        <v>44</v>
      </c>
      <c r="B52" s="16" t="s">
        <v>344</v>
      </c>
      <c r="C52" s="4" t="s">
        <v>14</v>
      </c>
      <c r="D52" s="14"/>
      <c r="E52" s="14">
        <v>1</v>
      </c>
      <c r="F52" s="14"/>
      <c r="G52" s="14">
        <v>1</v>
      </c>
      <c r="H52" s="14">
        <f t="shared" si="1"/>
        <v>1</v>
      </c>
      <c r="I52" s="14" t="s">
        <v>26</v>
      </c>
      <c r="J52" s="14">
        <v>32</v>
      </c>
      <c r="K52" s="14" t="s">
        <v>23</v>
      </c>
      <c r="L52" s="4"/>
    </row>
    <row r="53" spans="1:12" ht="21" customHeight="1">
      <c r="A53" s="14">
        <v>45</v>
      </c>
      <c r="B53" s="16" t="s">
        <v>138</v>
      </c>
      <c r="C53" s="4" t="s">
        <v>14</v>
      </c>
      <c r="D53" s="14"/>
      <c r="E53" s="14">
        <v>2</v>
      </c>
      <c r="F53" s="14"/>
      <c r="G53" s="14">
        <v>1</v>
      </c>
      <c r="H53" s="14">
        <f t="shared" si="1"/>
        <v>2</v>
      </c>
      <c r="I53" s="14" t="s">
        <v>26</v>
      </c>
      <c r="J53" s="14">
        <v>32</v>
      </c>
      <c r="K53" s="14" t="s">
        <v>23</v>
      </c>
      <c r="L53" s="4"/>
    </row>
    <row r="54" spans="1:12" ht="21" customHeight="1">
      <c r="A54" s="14">
        <v>46</v>
      </c>
      <c r="B54" s="16" t="s">
        <v>345</v>
      </c>
      <c r="C54" s="4" t="s">
        <v>63</v>
      </c>
      <c r="D54" s="14"/>
      <c r="E54" s="14">
        <v>8</v>
      </c>
      <c r="F54" s="14"/>
      <c r="G54" s="14">
        <v>2</v>
      </c>
      <c r="H54" s="14">
        <f t="shared" si="1"/>
        <v>16</v>
      </c>
      <c r="I54" s="14" t="s">
        <v>26</v>
      </c>
      <c r="J54" s="14">
        <v>32</v>
      </c>
      <c r="K54" s="14" t="s">
        <v>23</v>
      </c>
      <c r="L54" s="4" t="s">
        <v>343</v>
      </c>
    </row>
    <row r="55" spans="1:12" ht="21" customHeight="1">
      <c r="A55" s="14">
        <v>47</v>
      </c>
      <c r="B55" s="16" t="s">
        <v>346</v>
      </c>
      <c r="C55" s="4" t="s">
        <v>63</v>
      </c>
      <c r="D55" s="14"/>
      <c r="E55" s="14">
        <v>8</v>
      </c>
      <c r="F55" s="14"/>
      <c r="G55" s="14">
        <v>2</v>
      </c>
      <c r="H55" s="14">
        <f t="shared" si="1"/>
        <v>16</v>
      </c>
      <c r="I55" s="14" t="s">
        <v>26</v>
      </c>
      <c r="J55" s="14">
        <v>32</v>
      </c>
      <c r="K55" s="14" t="s">
        <v>23</v>
      </c>
      <c r="L55" s="4" t="s">
        <v>343</v>
      </c>
    </row>
    <row r="56" spans="1:12" ht="21" customHeight="1">
      <c r="A56" s="14">
        <v>48</v>
      </c>
      <c r="B56" s="16" t="s">
        <v>347</v>
      </c>
      <c r="C56" s="4" t="s">
        <v>14</v>
      </c>
      <c r="D56" s="14"/>
      <c r="E56" s="14">
        <v>1</v>
      </c>
      <c r="F56" s="14"/>
      <c r="G56" s="14">
        <v>1</v>
      </c>
      <c r="H56" s="14">
        <f t="shared" si="1"/>
        <v>1</v>
      </c>
      <c r="I56" s="14" t="s">
        <v>26</v>
      </c>
      <c r="J56" s="14">
        <v>32</v>
      </c>
      <c r="K56" s="14" t="s">
        <v>23</v>
      </c>
      <c r="L56" s="4"/>
    </row>
    <row r="57" spans="1:12" ht="21" customHeight="1">
      <c r="A57" s="14">
        <v>49</v>
      </c>
      <c r="B57" s="16" t="s">
        <v>138</v>
      </c>
      <c r="C57" s="4" t="s">
        <v>14</v>
      </c>
      <c r="D57" s="14"/>
      <c r="E57" s="14">
        <v>2</v>
      </c>
      <c r="F57" s="14"/>
      <c r="G57" s="14">
        <v>1</v>
      </c>
      <c r="H57" s="14">
        <f t="shared" si="1"/>
        <v>2</v>
      </c>
      <c r="I57" s="14" t="s">
        <v>26</v>
      </c>
      <c r="J57" s="14">
        <v>32</v>
      </c>
      <c r="K57" s="14" t="s">
        <v>23</v>
      </c>
      <c r="L57" s="4"/>
    </row>
    <row r="58" spans="1:12" ht="21" customHeight="1" thickBot="1">
      <c r="A58" s="18">
        <v>50</v>
      </c>
      <c r="B58" s="16" t="s">
        <v>348</v>
      </c>
      <c r="C58" s="4" t="s">
        <v>63</v>
      </c>
      <c r="D58" s="14"/>
      <c r="E58" s="14">
        <v>8</v>
      </c>
      <c r="F58" s="14"/>
      <c r="G58" s="14">
        <v>2</v>
      </c>
      <c r="H58" s="14">
        <f t="shared" si="1"/>
        <v>16</v>
      </c>
      <c r="I58" s="14" t="s">
        <v>26</v>
      </c>
      <c r="J58" s="14">
        <v>32</v>
      </c>
      <c r="K58" s="14" t="s">
        <v>23</v>
      </c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166</v>
      </c>
      <c r="F59" s="19"/>
      <c r="G59" s="19"/>
      <c r="H59" s="19">
        <f>SUM(H9:H58)</f>
        <v>329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6740EF5D-C272-4FC2-9463-AC14FD5C42ED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6195-4510-4DDF-A990-58BA83D949A0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315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№16-2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40</v>
      </c>
      <c r="C9" s="4" t="s">
        <v>14</v>
      </c>
      <c r="D9" s="14"/>
      <c r="E9" s="14">
        <v>1</v>
      </c>
      <c r="F9" s="14"/>
      <c r="G9" s="14">
        <v>2</v>
      </c>
      <c r="H9" s="14">
        <f t="shared" ref="H9:H10" si="0">E9*G9</f>
        <v>2</v>
      </c>
      <c r="I9" s="14" t="s">
        <v>26</v>
      </c>
      <c r="J9" s="14">
        <v>20</v>
      </c>
      <c r="K9" s="14" t="s">
        <v>23</v>
      </c>
      <c r="L9" s="5" t="s">
        <v>247</v>
      </c>
    </row>
    <row r="10" spans="1:12" ht="21" customHeight="1">
      <c r="A10" s="14">
        <v>2</v>
      </c>
      <c r="B10" s="16" t="s">
        <v>316</v>
      </c>
      <c r="C10" s="5" t="s">
        <v>14</v>
      </c>
      <c r="D10" s="18"/>
      <c r="E10" s="18">
        <v>1</v>
      </c>
      <c r="F10" s="18"/>
      <c r="G10" s="18">
        <v>2</v>
      </c>
      <c r="H10" s="14">
        <f t="shared" si="0"/>
        <v>2</v>
      </c>
      <c r="I10" s="18" t="s">
        <v>26</v>
      </c>
      <c r="J10" s="18">
        <v>20</v>
      </c>
      <c r="K10" s="18" t="s">
        <v>23</v>
      </c>
      <c r="L10" s="5" t="s">
        <v>247</v>
      </c>
    </row>
    <row r="11" spans="1:12" ht="21" customHeight="1">
      <c r="A11" s="14">
        <v>3</v>
      </c>
      <c r="B11" s="16" t="s">
        <v>317</v>
      </c>
      <c r="C11" s="4" t="s">
        <v>56</v>
      </c>
      <c r="D11" s="14" t="s">
        <v>31</v>
      </c>
      <c r="E11" s="14">
        <v>2</v>
      </c>
      <c r="F11" s="3"/>
      <c r="G11" s="14">
        <v>1</v>
      </c>
      <c r="H11" s="14">
        <f>E11*G11</f>
        <v>2</v>
      </c>
      <c r="I11" s="14" t="s">
        <v>26</v>
      </c>
      <c r="J11" s="14">
        <v>18</v>
      </c>
      <c r="K11" s="14" t="s">
        <v>23</v>
      </c>
      <c r="L11" s="4"/>
    </row>
    <row r="12" spans="1:12" ht="21" customHeight="1">
      <c r="A12" s="14">
        <v>4</v>
      </c>
      <c r="B12" s="16" t="s">
        <v>318</v>
      </c>
      <c r="C12" s="4" t="s">
        <v>16</v>
      </c>
      <c r="D12" s="14"/>
      <c r="E12" s="14">
        <v>1</v>
      </c>
      <c r="F12" s="3"/>
      <c r="G12" s="14">
        <v>3</v>
      </c>
      <c r="H12" s="14">
        <f>E12*G12</f>
        <v>3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16" t="s">
        <v>84</v>
      </c>
      <c r="C13" s="4" t="s">
        <v>56</v>
      </c>
      <c r="D13" s="14" t="s">
        <v>31</v>
      </c>
      <c r="E13" s="14">
        <v>4</v>
      </c>
      <c r="F13" s="3"/>
      <c r="G13" s="14">
        <v>1</v>
      </c>
      <c r="H13" s="14">
        <f t="shared" ref="H13" si="1">E13*G13</f>
        <v>4</v>
      </c>
      <c r="I13" s="14" t="s">
        <v>26</v>
      </c>
      <c r="J13" s="14">
        <v>18</v>
      </c>
      <c r="K13" s="14" t="s">
        <v>23</v>
      </c>
      <c r="L13" s="4" t="s">
        <v>319</v>
      </c>
    </row>
    <row r="14" spans="1:12" ht="21" customHeight="1">
      <c r="A14" s="14">
        <v>6</v>
      </c>
      <c r="B14" s="16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6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16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16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7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27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16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16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16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16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9</v>
      </c>
      <c r="F59" s="19"/>
      <c r="G59" s="19"/>
      <c r="H59" s="19">
        <f>SUM(H9:H58)</f>
        <v>13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EC9A6E2D-922F-41FB-B833-FCCC6B7C9116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CFDB-FBFC-4598-B90E-972F183428EF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349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№17-1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89</v>
      </c>
      <c r="C9" s="4" t="s">
        <v>56</v>
      </c>
      <c r="D9" s="14" t="s">
        <v>29</v>
      </c>
      <c r="E9" s="14">
        <v>2</v>
      </c>
      <c r="F9" s="3"/>
      <c r="G9" s="14">
        <v>1</v>
      </c>
      <c r="H9" s="14">
        <f>E9*G9</f>
        <v>2</v>
      </c>
      <c r="I9" s="14" t="s">
        <v>26</v>
      </c>
      <c r="J9" s="14">
        <v>18</v>
      </c>
      <c r="K9" s="14" t="s">
        <v>23</v>
      </c>
      <c r="L9" s="4"/>
    </row>
    <row r="10" spans="1:12" ht="21" customHeight="1">
      <c r="A10" s="14">
        <v>2</v>
      </c>
      <c r="B10" s="4" t="s">
        <v>38</v>
      </c>
      <c r="C10" s="4" t="s">
        <v>57</v>
      </c>
      <c r="D10" s="14"/>
      <c r="E10" s="14">
        <v>1</v>
      </c>
      <c r="F10" s="3" t="s">
        <v>668</v>
      </c>
      <c r="G10" s="14">
        <v>1</v>
      </c>
      <c r="H10" s="14">
        <f>E10*G10</f>
        <v>1</v>
      </c>
      <c r="I10" s="14" t="s">
        <v>26</v>
      </c>
      <c r="J10" s="14">
        <v>250</v>
      </c>
      <c r="K10" s="14" t="s">
        <v>24</v>
      </c>
      <c r="L10" s="4"/>
    </row>
    <row r="11" spans="1:12" ht="21" customHeight="1">
      <c r="A11" s="14">
        <v>3</v>
      </c>
      <c r="B11" s="4" t="s">
        <v>38</v>
      </c>
      <c r="C11" s="4" t="s">
        <v>65</v>
      </c>
      <c r="D11" s="14"/>
      <c r="E11" s="14">
        <v>2</v>
      </c>
      <c r="F11" s="3"/>
      <c r="G11" s="14">
        <v>1</v>
      </c>
      <c r="H11" s="14">
        <f t="shared" ref="H11:H38" si="0">E11*G11</f>
        <v>2</v>
      </c>
      <c r="I11" s="14" t="s">
        <v>26</v>
      </c>
      <c r="J11" s="14">
        <v>100</v>
      </c>
      <c r="K11" s="14" t="s">
        <v>23</v>
      </c>
      <c r="L11" s="4"/>
    </row>
    <row r="12" spans="1:12" ht="21" customHeight="1">
      <c r="A12" s="14">
        <v>4</v>
      </c>
      <c r="B12" s="4" t="s">
        <v>350</v>
      </c>
      <c r="C12" s="4" t="s">
        <v>16</v>
      </c>
      <c r="D12" s="14"/>
      <c r="E12" s="14">
        <v>5</v>
      </c>
      <c r="F12" s="3"/>
      <c r="G12" s="14">
        <v>2</v>
      </c>
      <c r="H12" s="14">
        <f t="shared" si="0"/>
        <v>10</v>
      </c>
      <c r="I12" s="14" t="s">
        <v>26</v>
      </c>
      <c r="J12" s="14">
        <v>27</v>
      </c>
      <c r="K12" s="14" t="s">
        <v>24</v>
      </c>
      <c r="L12" s="4"/>
    </row>
    <row r="13" spans="1:12" ht="21" customHeight="1">
      <c r="A13" s="14">
        <v>5</v>
      </c>
      <c r="B13" s="4" t="s">
        <v>351</v>
      </c>
      <c r="C13" s="4" t="s">
        <v>63</v>
      </c>
      <c r="D13" s="14"/>
      <c r="E13" s="14">
        <v>6</v>
      </c>
      <c r="F13" s="3"/>
      <c r="G13" s="14">
        <v>2</v>
      </c>
      <c r="H13" s="14">
        <f t="shared" si="0"/>
        <v>12</v>
      </c>
      <c r="I13" s="14" t="s">
        <v>26</v>
      </c>
      <c r="J13" s="14">
        <v>40</v>
      </c>
      <c r="K13" s="14" t="s">
        <v>23</v>
      </c>
      <c r="L13" s="4"/>
    </row>
    <row r="14" spans="1:12" ht="21" customHeight="1">
      <c r="A14" s="14">
        <v>6</v>
      </c>
      <c r="B14" s="4" t="s">
        <v>351</v>
      </c>
      <c r="C14" s="4" t="s">
        <v>56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15</v>
      </c>
      <c r="K14" s="14" t="s">
        <v>23</v>
      </c>
      <c r="L14" s="4" t="s">
        <v>217</v>
      </c>
    </row>
    <row r="15" spans="1:12" ht="21" customHeight="1">
      <c r="A15" s="14">
        <v>7</v>
      </c>
      <c r="B15" s="4" t="s">
        <v>40</v>
      </c>
      <c r="C15" s="4" t="s">
        <v>14</v>
      </c>
      <c r="D15" s="14"/>
      <c r="E15" s="14">
        <v>2</v>
      </c>
      <c r="F15" s="3"/>
      <c r="G15" s="14">
        <v>2</v>
      </c>
      <c r="H15" s="14">
        <f t="shared" si="0"/>
        <v>4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323</v>
      </c>
      <c r="C16" s="4" t="s">
        <v>14</v>
      </c>
      <c r="D16" s="14"/>
      <c r="E16" s="14">
        <v>1</v>
      </c>
      <c r="F16" s="3"/>
      <c r="G16" s="14">
        <v>2</v>
      </c>
      <c r="H16" s="14">
        <f t="shared" si="0"/>
        <v>2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4" t="s">
        <v>323</v>
      </c>
      <c r="C17" s="4" t="s">
        <v>57</v>
      </c>
      <c r="D17" s="14"/>
      <c r="E17" s="14">
        <v>1</v>
      </c>
      <c r="F17" s="3"/>
      <c r="G17" s="14">
        <v>1</v>
      </c>
      <c r="H17" s="14">
        <f t="shared" si="0"/>
        <v>1</v>
      </c>
      <c r="I17" s="14" t="s">
        <v>26</v>
      </c>
      <c r="J17" s="14">
        <v>15</v>
      </c>
      <c r="K17" s="14" t="s">
        <v>23</v>
      </c>
      <c r="L17" s="4" t="s">
        <v>250</v>
      </c>
    </row>
    <row r="18" spans="1:12" ht="21" customHeight="1">
      <c r="A18" s="14">
        <v>10</v>
      </c>
      <c r="B18" s="4" t="s">
        <v>352</v>
      </c>
      <c r="C18" s="4" t="s">
        <v>14</v>
      </c>
      <c r="D18" s="14"/>
      <c r="E18" s="14">
        <v>2</v>
      </c>
      <c r="F18" s="3"/>
      <c r="G18" s="14">
        <v>1</v>
      </c>
      <c r="H18" s="14">
        <f t="shared" si="0"/>
        <v>2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4" t="s">
        <v>74</v>
      </c>
      <c r="C19" s="4" t="s">
        <v>14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32</v>
      </c>
      <c r="K19" s="14" t="s">
        <v>23</v>
      </c>
      <c r="L19" s="4"/>
    </row>
    <row r="20" spans="1:12" ht="21" customHeight="1">
      <c r="A20" s="14">
        <v>12</v>
      </c>
      <c r="B20" s="4" t="s">
        <v>322</v>
      </c>
      <c r="C20" s="4" t="s">
        <v>63</v>
      </c>
      <c r="D20" s="14"/>
      <c r="E20" s="14">
        <v>4</v>
      </c>
      <c r="F20" s="3"/>
      <c r="G20" s="14">
        <v>2</v>
      </c>
      <c r="H20" s="14">
        <f t="shared" si="0"/>
        <v>8</v>
      </c>
      <c r="I20" s="14" t="s">
        <v>26</v>
      </c>
      <c r="J20" s="14">
        <v>32</v>
      </c>
      <c r="K20" s="14" t="s">
        <v>23</v>
      </c>
      <c r="L20" s="4"/>
    </row>
    <row r="21" spans="1:12" ht="21" customHeight="1">
      <c r="A21" s="14">
        <v>13</v>
      </c>
      <c r="B21" s="4" t="s">
        <v>326</v>
      </c>
      <c r="C21" s="4" t="s">
        <v>63</v>
      </c>
      <c r="D21" s="14"/>
      <c r="E21" s="14">
        <v>6</v>
      </c>
      <c r="F21" s="3"/>
      <c r="G21" s="14">
        <v>2</v>
      </c>
      <c r="H21" s="14">
        <f t="shared" si="0"/>
        <v>12</v>
      </c>
      <c r="I21" s="14" t="s">
        <v>26</v>
      </c>
      <c r="J21" s="14">
        <v>32</v>
      </c>
      <c r="K21" s="14" t="s">
        <v>23</v>
      </c>
      <c r="L21" s="4"/>
    </row>
    <row r="22" spans="1:12" ht="21" customHeight="1">
      <c r="A22" s="14">
        <v>14</v>
      </c>
      <c r="B22" s="4" t="s">
        <v>138</v>
      </c>
      <c r="C22" s="4" t="s">
        <v>14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4" t="s">
        <v>280</v>
      </c>
      <c r="C23" s="4" t="s">
        <v>14</v>
      </c>
      <c r="D23" s="14"/>
      <c r="E23" s="14">
        <v>1</v>
      </c>
      <c r="F23" s="3"/>
      <c r="G23" s="14">
        <v>2</v>
      </c>
      <c r="H23" s="14">
        <f t="shared" si="0"/>
        <v>2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4" t="s">
        <v>329</v>
      </c>
      <c r="C24" s="4" t="s">
        <v>86</v>
      </c>
      <c r="D24" s="14" t="s">
        <v>33</v>
      </c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32</v>
      </c>
      <c r="K24" s="14" t="s">
        <v>23</v>
      </c>
      <c r="L24" s="4"/>
    </row>
    <row r="25" spans="1:12" ht="21" customHeight="1">
      <c r="A25" s="14">
        <v>17</v>
      </c>
      <c r="B25" s="4" t="s">
        <v>353</v>
      </c>
      <c r="C25" s="4" t="s">
        <v>14</v>
      </c>
      <c r="D25" s="14"/>
      <c r="E25" s="14">
        <v>1</v>
      </c>
      <c r="F25" s="3"/>
      <c r="G25" s="14">
        <v>2</v>
      </c>
      <c r="H25" s="14">
        <f t="shared" si="0"/>
        <v>2</v>
      </c>
      <c r="I25" s="14" t="s">
        <v>26</v>
      </c>
      <c r="J25" s="14">
        <v>32</v>
      </c>
      <c r="K25" s="14" t="s">
        <v>23</v>
      </c>
      <c r="L25" s="4"/>
    </row>
    <row r="26" spans="1:12" ht="21" customHeight="1">
      <c r="A26" s="14">
        <v>18</v>
      </c>
      <c r="B26" s="4" t="s">
        <v>331</v>
      </c>
      <c r="C26" s="4" t="s">
        <v>14</v>
      </c>
      <c r="D26" s="14"/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32</v>
      </c>
      <c r="K26" s="14" t="s">
        <v>23</v>
      </c>
      <c r="L26" s="4"/>
    </row>
    <row r="27" spans="1:12" ht="21" customHeight="1">
      <c r="A27" s="14">
        <v>19</v>
      </c>
      <c r="B27" s="4" t="s">
        <v>331</v>
      </c>
      <c r="C27" s="4" t="s">
        <v>57</v>
      </c>
      <c r="D27" s="14"/>
      <c r="E27" s="14">
        <v>1</v>
      </c>
      <c r="F27" s="3"/>
      <c r="G27" s="14">
        <v>1</v>
      </c>
      <c r="H27" s="14">
        <f t="shared" si="0"/>
        <v>1</v>
      </c>
      <c r="I27" s="14" t="s">
        <v>26</v>
      </c>
      <c r="J27" s="14">
        <v>13</v>
      </c>
      <c r="K27" s="14" t="s">
        <v>24</v>
      </c>
      <c r="L27" s="4"/>
    </row>
    <row r="28" spans="1:12" ht="21" customHeight="1">
      <c r="A28" s="14">
        <v>20</v>
      </c>
      <c r="B28" s="4" t="s">
        <v>305</v>
      </c>
      <c r="C28" s="4" t="s">
        <v>86</v>
      </c>
      <c r="D28" s="14" t="s">
        <v>30</v>
      </c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/>
      <c r="K28" s="14" t="s">
        <v>23</v>
      </c>
      <c r="L28" s="4"/>
    </row>
    <row r="29" spans="1:12" ht="21" customHeight="1">
      <c r="A29" s="14">
        <v>21</v>
      </c>
      <c r="B29" s="4" t="s">
        <v>354</v>
      </c>
      <c r="C29" s="4" t="s">
        <v>57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13</v>
      </c>
      <c r="K29" s="14" t="s">
        <v>24</v>
      </c>
      <c r="L29" s="4"/>
    </row>
    <row r="30" spans="1:12" ht="21" customHeight="1">
      <c r="A30" s="14">
        <v>22</v>
      </c>
      <c r="B30" s="4" t="s">
        <v>355</v>
      </c>
      <c r="C30" s="4" t="s">
        <v>57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13</v>
      </c>
      <c r="K30" s="14" t="s">
        <v>24</v>
      </c>
      <c r="L30" s="4"/>
    </row>
    <row r="31" spans="1:12" ht="21" customHeight="1">
      <c r="A31" s="14">
        <v>23</v>
      </c>
      <c r="B31" s="4" t="s">
        <v>356</v>
      </c>
      <c r="C31" s="4" t="s">
        <v>57</v>
      </c>
      <c r="D31" s="14"/>
      <c r="E31" s="14">
        <v>3</v>
      </c>
      <c r="F31" s="3"/>
      <c r="G31" s="14">
        <v>1</v>
      </c>
      <c r="H31" s="14">
        <f t="shared" si="0"/>
        <v>3</v>
      </c>
      <c r="I31" s="14" t="s">
        <v>26</v>
      </c>
      <c r="J31" s="14">
        <v>13</v>
      </c>
      <c r="K31" s="14" t="s">
        <v>24</v>
      </c>
      <c r="L31" s="4"/>
    </row>
    <row r="32" spans="1:12" ht="21" customHeight="1">
      <c r="A32" s="14">
        <v>24</v>
      </c>
      <c r="B32" s="4" t="s">
        <v>330</v>
      </c>
      <c r="C32" s="4" t="s">
        <v>14</v>
      </c>
      <c r="D32" s="14"/>
      <c r="E32" s="14">
        <v>1</v>
      </c>
      <c r="F32" s="3"/>
      <c r="G32" s="14">
        <v>1</v>
      </c>
      <c r="H32" s="14">
        <f t="shared" si="0"/>
        <v>1</v>
      </c>
      <c r="I32" s="14" t="s">
        <v>26</v>
      </c>
      <c r="J32" s="14">
        <v>20</v>
      </c>
      <c r="K32" s="14" t="s">
        <v>23</v>
      </c>
      <c r="L32" s="4"/>
    </row>
    <row r="33" spans="1:12" ht="21" customHeight="1">
      <c r="A33" s="14">
        <v>25</v>
      </c>
      <c r="B33" s="4" t="s">
        <v>357</v>
      </c>
      <c r="C33" s="4" t="s">
        <v>16</v>
      </c>
      <c r="D33" s="14"/>
      <c r="E33" s="14">
        <v>4</v>
      </c>
      <c r="F33" s="3"/>
      <c r="G33" s="14">
        <v>2</v>
      </c>
      <c r="H33" s="14">
        <f t="shared" si="0"/>
        <v>8</v>
      </c>
      <c r="I33" s="14" t="s">
        <v>26</v>
      </c>
      <c r="J33" s="14">
        <v>27</v>
      </c>
      <c r="K33" s="14" t="s">
        <v>24</v>
      </c>
      <c r="L33" s="4"/>
    </row>
    <row r="34" spans="1:12" ht="21" customHeight="1">
      <c r="A34" s="14">
        <v>26</v>
      </c>
      <c r="B34" s="4" t="s">
        <v>120</v>
      </c>
      <c r="C34" s="4" t="s">
        <v>14</v>
      </c>
      <c r="D34" s="14"/>
      <c r="E34" s="14">
        <v>4</v>
      </c>
      <c r="F34" s="3"/>
      <c r="G34" s="14">
        <v>2</v>
      </c>
      <c r="H34" s="14">
        <f t="shared" si="0"/>
        <v>8</v>
      </c>
      <c r="I34" s="14" t="s">
        <v>26</v>
      </c>
      <c r="J34" s="14">
        <v>40</v>
      </c>
      <c r="K34" s="14" t="s">
        <v>23</v>
      </c>
      <c r="L34" s="4"/>
    </row>
    <row r="35" spans="1:12" ht="21" customHeight="1">
      <c r="A35" s="14">
        <v>27</v>
      </c>
      <c r="B35" s="4" t="s">
        <v>120</v>
      </c>
      <c r="C35" s="4" t="s">
        <v>14</v>
      </c>
      <c r="D35" s="14" t="s">
        <v>31</v>
      </c>
      <c r="E35" s="14">
        <v>2</v>
      </c>
      <c r="F35" s="3"/>
      <c r="G35" s="14">
        <v>2</v>
      </c>
      <c r="H35" s="14">
        <f t="shared" si="0"/>
        <v>4</v>
      </c>
      <c r="I35" s="14" t="s">
        <v>26</v>
      </c>
      <c r="J35" s="14">
        <v>40</v>
      </c>
      <c r="K35" s="14" t="s">
        <v>23</v>
      </c>
      <c r="L35" s="4"/>
    </row>
    <row r="36" spans="1:12" ht="21" customHeight="1">
      <c r="A36" s="14">
        <v>28</v>
      </c>
      <c r="B36" s="4" t="s">
        <v>120</v>
      </c>
      <c r="C36" s="4" t="s">
        <v>14</v>
      </c>
      <c r="D36" s="14" t="s">
        <v>30</v>
      </c>
      <c r="E36" s="14">
        <v>1</v>
      </c>
      <c r="F36" s="3"/>
      <c r="G36" s="14">
        <v>2</v>
      </c>
      <c r="H36" s="14">
        <f t="shared" si="0"/>
        <v>2</v>
      </c>
      <c r="I36" s="14" t="s">
        <v>26</v>
      </c>
      <c r="J36" s="14">
        <v>40</v>
      </c>
      <c r="K36" s="14" t="s">
        <v>23</v>
      </c>
      <c r="L36" s="4"/>
    </row>
    <row r="37" spans="1:12" ht="21" customHeight="1">
      <c r="A37" s="14">
        <v>29</v>
      </c>
      <c r="B37" s="4" t="s">
        <v>120</v>
      </c>
      <c r="C37" s="4" t="s">
        <v>337</v>
      </c>
      <c r="D37" s="14"/>
      <c r="E37" s="14">
        <v>2</v>
      </c>
      <c r="F37" s="3"/>
      <c r="G37" s="14">
        <v>1</v>
      </c>
      <c r="H37" s="14">
        <f t="shared" si="0"/>
        <v>2</v>
      </c>
      <c r="I37" s="14"/>
      <c r="J37" s="14">
        <v>6</v>
      </c>
      <c r="K37" s="14" t="s">
        <v>25</v>
      </c>
      <c r="L37" s="4"/>
    </row>
    <row r="38" spans="1:12" ht="21" customHeight="1">
      <c r="A38" s="14">
        <v>30</v>
      </c>
      <c r="B38" s="4" t="s">
        <v>358</v>
      </c>
      <c r="C38" s="4" t="s">
        <v>14</v>
      </c>
      <c r="D38" s="14"/>
      <c r="E38" s="14">
        <v>1</v>
      </c>
      <c r="F38" s="3"/>
      <c r="G38" s="14">
        <v>1</v>
      </c>
      <c r="H38" s="14">
        <f t="shared" si="0"/>
        <v>1</v>
      </c>
      <c r="I38" s="14" t="s">
        <v>26</v>
      </c>
      <c r="J38" s="14">
        <v>20</v>
      </c>
      <c r="K38" s="14" t="s">
        <v>23</v>
      </c>
      <c r="L38" s="4"/>
    </row>
    <row r="39" spans="1:12" ht="21" customHeight="1">
      <c r="A39" s="14">
        <v>31</v>
      </c>
      <c r="B39" s="4" t="s">
        <v>359</v>
      </c>
      <c r="C39" s="4" t="s">
        <v>57</v>
      </c>
      <c r="D39" s="14"/>
      <c r="E39" s="14">
        <v>1</v>
      </c>
      <c r="F39" s="3"/>
      <c r="G39" s="14">
        <v>1</v>
      </c>
      <c r="H39" s="14">
        <f>E39*G39</f>
        <v>1</v>
      </c>
      <c r="I39" s="14" t="s">
        <v>26</v>
      </c>
      <c r="J39" s="14">
        <v>13</v>
      </c>
      <c r="K39" s="14" t="s">
        <v>24</v>
      </c>
      <c r="L39" s="4"/>
    </row>
    <row r="40" spans="1:12" ht="21" customHeight="1">
      <c r="A40" s="14">
        <v>32</v>
      </c>
      <c r="B40" s="4" t="s">
        <v>335</v>
      </c>
      <c r="C40" s="4" t="s">
        <v>14</v>
      </c>
      <c r="D40" s="14"/>
      <c r="E40" s="14">
        <v>1</v>
      </c>
      <c r="F40" s="3"/>
      <c r="G40" s="14">
        <v>1</v>
      </c>
      <c r="H40" s="14">
        <f t="shared" ref="H40:H55" si="1">E40*G40</f>
        <v>1</v>
      </c>
      <c r="I40" s="14" t="s">
        <v>26</v>
      </c>
      <c r="J40" s="14">
        <v>32</v>
      </c>
      <c r="K40" s="14" t="s">
        <v>23</v>
      </c>
      <c r="L40" s="4"/>
    </row>
    <row r="41" spans="1:12" ht="21" customHeight="1">
      <c r="A41" s="14">
        <v>33</v>
      </c>
      <c r="B41" s="4" t="s">
        <v>360</v>
      </c>
      <c r="C41" s="4" t="s">
        <v>14</v>
      </c>
      <c r="D41" s="14"/>
      <c r="E41" s="14">
        <v>1</v>
      </c>
      <c r="F41" s="3"/>
      <c r="G41" s="14">
        <v>1</v>
      </c>
      <c r="H41" s="14">
        <f t="shared" si="1"/>
        <v>1</v>
      </c>
      <c r="I41" s="14" t="s">
        <v>26</v>
      </c>
      <c r="J41" s="14">
        <v>32</v>
      </c>
      <c r="K41" s="14" t="s">
        <v>23</v>
      </c>
      <c r="L41" s="4"/>
    </row>
    <row r="42" spans="1:12" ht="21" customHeight="1">
      <c r="A42" s="14">
        <v>34</v>
      </c>
      <c r="B42" s="4" t="s">
        <v>361</v>
      </c>
      <c r="C42" s="4" t="s">
        <v>15</v>
      </c>
      <c r="D42" s="14"/>
      <c r="E42" s="14">
        <v>12</v>
      </c>
      <c r="F42" s="3"/>
      <c r="G42" s="14">
        <v>2</v>
      </c>
      <c r="H42" s="14">
        <f t="shared" si="1"/>
        <v>24</v>
      </c>
      <c r="I42" s="14" t="s">
        <v>26</v>
      </c>
      <c r="J42" s="14">
        <v>32</v>
      </c>
      <c r="K42" s="14" t="s">
        <v>24</v>
      </c>
      <c r="L42" s="4"/>
    </row>
    <row r="43" spans="1:12" ht="21" customHeight="1">
      <c r="A43" s="14">
        <v>35</v>
      </c>
      <c r="B43" s="4" t="s">
        <v>311</v>
      </c>
      <c r="C43" s="4" t="s">
        <v>15</v>
      </c>
      <c r="D43" s="14"/>
      <c r="E43" s="14">
        <v>16</v>
      </c>
      <c r="F43" s="3"/>
      <c r="G43" s="14">
        <v>2</v>
      </c>
      <c r="H43" s="14">
        <f t="shared" si="1"/>
        <v>32</v>
      </c>
      <c r="I43" s="14" t="s">
        <v>26</v>
      </c>
      <c r="J43" s="14">
        <v>32</v>
      </c>
      <c r="K43" s="14" t="s">
        <v>24</v>
      </c>
      <c r="L43" s="4"/>
    </row>
    <row r="44" spans="1:12" ht="21" customHeight="1">
      <c r="A44" s="14">
        <v>36</v>
      </c>
      <c r="B44" s="4" t="s">
        <v>362</v>
      </c>
      <c r="C44" s="4" t="s">
        <v>14</v>
      </c>
      <c r="D44" s="14"/>
      <c r="E44" s="14">
        <v>3</v>
      </c>
      <c r="F44" s="3"/>
      <c r="G44" s="14">
        <v>1</v>
      </c>
      <c r="H44" s="14">
        <f t="shared" si="1"/>
        <v>3</v>
      </c>
      <c r="I44" s="14" t="s">
        <v>26</v>
      </c>
      <c r="J44" s="14">
        <v>32</v>
      </c>
      <c r="K44" s="14" t="s">
        <v>23</v>
      </c>
      <c r="L44" s="4"/>
    </row>
    <row r="45" spans="1:12" ht="21" customHeight="1">
      <c r="A45" s="14">
        <v>37</v>
      </c>
      <c r="B45" s="4" t="s">
        <v>363</v>
      </c>
      <c r="C45" s="4" t="s">
        <v>15</v>
      </c>
      <c r="D45" s="14"/>
      <c r="E45" s="14">
        <v>2</v>
      </c>
      <c r="F45" s="3"/>
      <c r="G45" s="14">
        <v>2</v>
      </c>
      <c r="H45" s="14">
        <f t="shared" si="1"/>
        <v>4</v>
      </c>
      <c r="I45" s="14" t="s">
        <v>26</v>
      </c>
      <c r="J45" s="14">
        <v>32</v>
      </c>
      <c r="K45" s="14" t="s">
        <v>23</v>
      </c>
      <c r="L45" s="4"/>
    </row>
    <row r="46" spans="1:12" ht="21" customHeight="1">
      <c r="A46" s="14">
        <v>38</v>
      </c>
      <c r="B46" s="4" t="s">
        <v>364</v>
      </c>
      <c r="C46" s="4" t="s">
        <v>63</v>
      </c>
      <c r="D46" s="14"/>
      <c r="E46" s="14">
        <v>6</v>
      </c>
      <c r="F46" s="3"/>
      <c r="G46" s="14">
        <v>2</v>
      </c>
      <c r="H46" s="14">
        <f t="shared" si="1"/>
        <v>12</v>
      </c>
      <c r="I46" s="14" t="s">
        <v>26</v>
      </c>
      <c r="J46" s="14">
        <v>32</v>
      </c>
      <c r="K46" s="14" t="s">
        <v>23</v>
      </c>
      <c r="L46" s="4"/>
    </row>
    <row r="47" spans="1:12" ht="21" customHeight="1">
      <c r="A47" s="14">
        <v>39</v>
      </c>
      <c r="B47" s="4" t="s">
        <v>365</v>
      </c>
      <c r="C47" s="4" t="s">
        <v>63</v>
      </c>
      <c r="D47" s="14"/>
      <c r="E47" s="14">
        <v>9</v>
      </c>
      <c r="F47" s="3"/>
      <c r="G47" s="14">
        <v>2</v>
      </c>
      <c r="H47" s="14">
        <f t="shared" si="1"/>
        <v>18</v>
      </c>
      <c r="I47" s="14" t="s">
        <v>26</v>
      </c>
      <c r="J47" s="14">
        <v>32</v>
      </c>
      <c r="K47" s="14" t="s">
        <v>23</v>
      </c>
      <c r="L47" s="4"/>
    </row>
    <row r="48" spans="1:12" ht="21" customHeight="1">
      <c r="A48" s="14">
        <v>40</v>
      </c>
      <c r="B48" s="4" t="s">
        <v>366</v>
      </c>
      <c r="C48" s="4" t="s">
        <v>16</v>
      </c>
      <c r="D48" s="14"/>
      <c r="E48" s="14">
        <v>2</v>
      </c>
      <c r="F48" s="3"/>
      <c r="G48" s="14">
        <v>3</v>
      </c>
      <c r="H48" s="14">
        <f t="shared" si="1"/>
        <v>6</v>
      </c>
      <c r="I48" s="14" t="s">
        <v>26</v>
      </c>
      <c r="J48" s="14">
        <v>32</v>
      </c>
      <c r="K48" s="14" t="s">
        <v>24</v>
      </c>
      <c r="L48" s="4"/>
    </row>
    <row r="49" spans="1:12" ht="21" customHeight="1">
      <c r="A49" s="14">
        <v>41</v>
      </c>
      <c r="B49" s="4" t="s">
        <v>41</v>
      </c>
      <c r="C49" s="4" t="s">
        <v>14</v>
      </c>
      <c r="D49" s="14"/>
      <c r="E49" s="14">
        <v>1</v>
      </c>
      <c r="F49" s="3"/>
      <c r="G49" s="14">
        <v>1</v>
      </c>
      <c r="H49" s="14">
        <f t="shared" si="1"/>
        <v>1</v>
      </c>
      <c r="I49" s="14" t="s">
        <v>26</v>
      </c>
      <c r="J49" s="14">
        <v>32</v>
      </c>
      <c r="K49" s="14" t="s">
        <v>23</v>
      </c>
      <c r="L49" s="4"/>
    </row>
    <row r="50" spans="1:12" ht="21" customHeight="1">
      <c r="A50" s="14">
        <v>42</v>
      </c>
      <c r="B50" s="4" t="s">
        <v>367</v>
      </c>
      <c r="C50" s="4" t="s">
        <v>14</v>
      </c>
      <c r="D50" s="14"/>
      <c r="E50" s="14">
        <v>2</v>
      </c>
      <c r="F50" s="3"/>
      <c r="G50" s="14">
        <v>1</v>
      </c>
      <c r="H50" s="14">
        <f t="shared" si="1"/>
        <v>2</v>
      </c>
      <c r="I50" s="14" t="s">
        <v>26</v>
      </c>
      <c r="J50" s="14">
        <v>32</v>
      </c>
      <c r="K50" s="14" t="s">
        <v>23</v>
      </c>
      <c r="L50" s="4"/>
    </row>
    <row r="51" spans="1:12" ht="21" customHeight="1">
      <c r="A51" s="14">
        <v>43</v>
      </c>
      <c r="B51" s="4" t="s">
        <v>368</v>
      </c>
      <c r="C51" s="4" t="s">
        <v>63</v>
      </c>
      <c r="D51" s="14"/>
      <c r="E51" s="14">
        <v>6</v>
      </c>
      <c r="F51" s="3"/>
      <c r="G51" s="14">
        <v>2</v>
      </c>
      <c r="H51" s="14">
        <f t="shared" si="1"/>
        <v>12</v>
      </c>
      <c r="I51" s="14" t="s">
        <v>26</v>
      </c>
      <c r="J51" s="14">
        <v>32</v>
      </c>
      <c r="K51" s="14" t="s">
        <v>23</v>
      </c>
      <c r="L51" s="4"/>
    </row>
    <row r="52" spans="1:12" ht="21" customHeight="1">
      <c r="A52" s="14">
        <v>44</v>
      </c>
      <c r="B52" s="4" t="s">
        <v>318</v>
      </c>
      <c r="C52" s="4" t="s">
        <v>16</v>
      </c>
      <c r="D52" s="14"/>
      <c r="E52" s="14">
        <v>2</v>
      </c>
      <c r="F52" s="3"/>
      <c r="G52" s="14">
        <v>3</v>
      </c>
      <c r="H52" s="14">
        <f t="shared" si="1"/>
        <v>6</v>
      </c>
      <c r="I52" s="14" t="s">
        <v>26</v>
      </c>
      <c r="J52" s="14">
        <v>32</v>
      </c>
      <c r="K52" s="14" t="s">
        <v>24</v>
      </c>
      <c r="L52" s="4"/>
    </row>
    <row r="53" spans="1:12" ht="21" customHeight="1">
      <c r="A53" s="14">
        <v>45</v>
      </c>
      <c r="B53" s="4" t="s">
        <v>258</v>
      </c>
      <c r="C53" s="4" t="s">
        <v>14</v>
      </c>
      <c r="D53" s="14"/>
      <c r="E53" s="14">
        <v>1</v>
      </c>
      <c r="F53" s="3"/>
      <c r="G53" s="14">
        <v>2</v>
      </c>
      <c r="H53" s="14">
        <f t="shared" si="1"/>
        <v>2</v>
      </c>
      <c r="I53" s="14" t="s">
        <v>26</v>
      </c>
      <c r="J53" s="14">
        <v>20</v>
      </c>
      <c r="K53" s="14" t="s">
        <v>23</v>
      </c>
      <c r="L53" s="4"/>
    </row>
    <row r="54" spans="1:12" ht="21" customHeight="1">
      <c r="A54" s="14">
        <v>46</v>
      </c>
      <c r="B54" s="4" t="s">
        <v>316</v>
      </c>
      <c r="C54" s="4" t="s">
        <v>14</v>
      </c>
      <c r="D54" s="14"/>
      <c r="E54" s="14">
        <v>1</v>
      </c>
      <c r="F54" s="14"/>
      <c r="G54" s="14">
        <v>2</v>
      </c>
      <c r="H54" s="14">
        <f t="shared" si="1"/>
        <v>2</v>
      </c>
      <c r="I54" s="14" t="s">
        <v>26</v>
      </c>
      <c r="J54" s="14">
        <v>20</v>
      </c>
      <c r="K54" s="14" t="s">
        <v>23</v>
      </c>
      <c r="L54" s="4"/>
    </row>
    <row r="55" spans="1:12" ht="21" customHeight="1">
      <c r="A55" s="14">
        <v>47</v>
      </c>
      <c r="B55" s="4" t="s">
        <v>369</v>
      </c>
      <c r="C55" s="4" t="s">
        <v>56</v>
      </c>
      <c r="D55" s="14" t="s">
        <v>29</v>
      </c>
      <c r="E55" s="14">
        <v>5</v>
      </c>
      <c r="F55" s="14"/>
      <c r="G55" s="14">
        <v>1</v>
      </c>
      <c r="H55" s="14">
        <f t="shared" si="1"/>
        <v>5</v>
      </c>
      <c r="I55" s="14" t="s">
        <v>26</v>
      </c>
      <c r="J55" s="14">
        <v>18</v>
      </c>
      <c r="K55" s="14" t="s">
        <v>23</v>
      </c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132</v>
      </c>
      <c r="F59" s="19"/>
      <c r="G59" s="19"/>
      <c r="H59" s="19">
        <f>SUM(H9:H58)</f>
        <v>230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5CD923A4-4296-4762-B947-E5F730D5D8B8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5CBB-EE2B-49A4-B49B-E4451F106761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370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№17-2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94</v>
      </c>
      <c r="C9" s="4" t="s">
        <v>14</v>
      </c>
      <c r="D9" s="14"/>
      <c r="E9" s="14">
        <v>1</v>
      </c>
      <c r="F9" s="3"/>
      <c r="G9" s="14">
        <v>2</v>
      </c>
      <c r="H9" s="14">
        <f>E9*G9</f>
        <v>2</v>
      </c>
      <c r="I9" s="14" t="s">
        <v>26</v>
      </c>
      <c r="J9" s="14">
        <v>16</v>
      </c>
      <c r="K9" s="14" t="s">
        <v>23</v>
      </c>
      <c r="L9" s="4" t="s">
        <v>371</v>
      </c>
    </row>
    <row r="10" spans="1:12" ht="21" customHeight="1">
      <c r="A10" s="14">
        <v>2</v>
      </c>
      <c r="B10" s="4" t="s">
        <v>372</v>
      </c>
      <c r="C10" s="4" t="s">
        <v>14</v>
      </c>
      <c r="D10" s="14"/>
      <c r="E10" s="14">
        <v>5</v>
      </c>
      <c r="F10" s="3"/>
      <c r="G10" s="14">
        <v>2</v>
      </c>
      <c r="H10" s="14">
        <f>E10*G10</f>
        <v>10</v>
      </c>
      <c r="I10" s="14" t="s">
        <v>26</v>
      </c>
      <c r="J10" s="14">
        <v>16</v>
      </c>
      <c r="K10" s="14" t="s">
        <v>23</v>
      </c>
      <c r="L10" s="4"/>
    </row>
    <row r="11" spans="1:12" ht="21" customHeight="1">
      <c r="A11" s="14">
        <v>3</v>
      </c>
      <c r="B11" s="4" t="s">
        <v>311</v>
      </c>
      <c r="C11" s="4" t="s">
        <v>15</v>
      </c>
      <c r="D11" s="14"/>
      <c r="E11" s="14">
        <v>2</v>
      </c>
      <c r="F11" s="3"/>
      <c r="G11" s="14"/>
      <c r="H11" s="14">
        <f t="shared" ref="H11:H28" si="0">E11*G11</f>
        <v>0</v>
      </c>
      <c r="I11" s="14" t="s">
        <v>85</v>
      </c>
      <c r="J11" s="14"/>
      <c r="K11" s="14" t="s">
        <v>24</v>
      </c>
      <c r="L11" s="4" t="s">
        <v>685</v>
      </c>
    </row>
    <row r="12" spans="1:12" ht="21" customHeight="1">
      <c r="A12" s="14">
        <v>4</v>
      </c>
      <c r="B12" s="4" t="s">
        <v>311</v>
      </c>
      <c r="C12" s="4" t="s">
        <v>15</v>
      </c>
      <c r="D12" s="14"/>
      <c r="E12" s="14">
        <v>13</v>
      </c>
      <c r="F12" s="3"/>
      <c r="G12" s="14">
        <v>2</v>
      </c>
      <c r="H12" s="14">
        <f t="shared" si="0"/>
        <v>26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4" t="s">
        <v>373</v>
      </c>
      <c r="C13" s="4" t="s">
        <v>16</v>
      </c>
      <c r="D13" s="14"/>
      <c r="E13" s="14">
        <v>6</v>
      </c>
      <c r="F13" s="3"/>
      <c r="G13" s="14">
        <v>2</v>
      </c>
      <c r="H13" s="14">
        <f t="shared" si="0"/>
        <v>12</v>
      </c>
      <c r="I13" s="14" t="s">
        <v>26</v>
      </c>
      <c r="J13" s="14">
        <v>27</v>
      </c>
      <c r="K13" s="14" t="s">
        <v>24</v>
      </c>
      <c r="L13" s="4"/>
    </row>
    <row r="14" spans="1:12" ht="21" customHeight="1">
      <c r="A14" s="14">
        <v>6</v>
      </c>
      <c r="B14" s="4" t="s">
        <v>374</v>
      </c>
      <c r="C14" s="4" t="s">
        <v>14</v>
      </c>
      <c r="D14" s="14"/>
      <c r="E14" s="14">
        <v>1</v>
      </c>
      <c r="F14" s="3"/>
      <c r="G14" s="14">
        <v>2</v>
      </c>
      <c r="H14" s="14">
        <f t="shared" si="0"/>
        <v>2</v>
      </c>
      <c r="I14" s="14" t="s">
        <v>26</v>
      </c>
      <c r="J14" s="14">
        <v>20</v>
      </c>
      <c r="K14" s="14" t="s">
        <v>23</v>
      </c>
      <c r="L14" s="4"/>
    </row>
    <row r="15" spans="1:12" ht="21" customHeight="1">
      <c r="A15" s="14">
        <v>7</v>
      </c>
      <c r="B15" s="4" t="s">
        <v>365</v>
      </c>
      <c r="C15" s="4" t="s">
        <v>63</v>
      </c>
      <c r="D15" s="14"/>
      <c r="E15" s="14">
        <v>6</v>
      </c>
      <c r="F15" s="3"/>
      <c r="G15" s="14">
        <v>2</v>
      </c>
      <c r="H15" s="14">
        <f t="shared" si="0"/>
        <v>12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375</v>
      </c>
      <c r="C16" s="4" t="s">
        <v>14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4" t="s">
        <v>376</v>
      </c>
      <c r="C17" s="4" t="s">
        <v>14</v>
      </c>
      <c r="D17" s="14"/>
      <c r="E17" s="14">
        <v>4</v>
      </c>
      <c r="F17" s="3"/>
      <c r="G17" s="14">
        <v>2</v>
      </c>
      <c r="H17" s="14">
        <f t="shared" si="0"/>
        <v>8</v>
      </c>
      <c r="I17" s="14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4" t="s">
        <v>368</v>
      </c>
      <c r="C18" s="4" t="s">
        <v>63</v>
      </c>
      <c r="D18" s="14"/>
      <c r="E18" s="14">
        <v>6</v>
      </c>
      <c r="F18" s="3"/>
      <c r="G18" s="14">
        <v>2</v>
      </c>
      <c r="H18" s="14">
        <f t="shared" si="0"/>
        <v>12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4" t="s">
        <v>94</v>
      </c>
      <c r="C19" s="4" t="s">
        <v>14</v>
      </c>
      <c r="D19" s="14"/>
      <c r="E19" s="14">
        <v>1</v>
      </c>
      <c r="F19" s="3"/>
      <c r="G19" s="14">
        <v>2</v>
      </c>
      <c r="H19" s="14">
        <f t="shared" si="0"/>
        <v>2</v>
      </c>
      <c r="I19" s="14" t="s">
        <v>26</v>
      </c>
      <c r="J19" s="14">
        <v>20</v>
      </c>
      <c r="K19" s="14" t="s">
        <v>23</v>
      </c>
      <c r="L19" s="4"/>
    </row>
    <row r="20" spans="1:12" ht="21" customHeight="1">
      <c r="A20" s="14">
        <v>12</v>
      </c>
      <c r="B20" s="4" t="s">
        <v>304</v>
      </c>
      <c r="C20" s="4" t="s">
        <v>57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13</v>
      </c>
      <c r="K20" s="14" t="s">
        <v>24</v>
      </c>
      <c r="L20" s="4"/>
    </row>
    <row r="21" spans="1:12" ht="21" customHeight="1">
      <c r="A21" s="14">
        <v>13</v>
      </c>
      <c r="B21" s="4" t="s">
        <v>377</v>
      </c>
      <c r="C21" s="4" t="s">
        <v>57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13</v>
      </c>
      <c r="K21" s="14" t="s">
        <v>24</v>
      </c>
      <c r="L21" s="4"/>
    </row>
    <row r="22" spans="1:12" ht="21" customHeight="1">
      <c r="A22" s="14">
        <v>14</v>
      </c>
      <c r="B22" s="4" t="s">
        <v>378</v>
      </c>
      <c r="C22" s="4" t="s">
        <v>14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4" t="s">
        <v>379</v>
      </c>
      <c r="C23" s="4" t="s">
        <v>14</v>
      </c>
      <c r="D23" s="14"/>
      <c r="E23" s="14">
        <v>2</v>
      </c>
      <c r="F23" s="3"/>
      <c r="G23" s="14">
        <v>2</v>
      </c>
      <c r="H23" s="14">
        <f t="shared" si="0"/>
        <v>4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4" t="s">
        <v>49</v>
      </c>
      <c r="C24" s="4" t="s">
        <v>16</v>
      </c>
      <c r="D24" s="14"/>
      <c r="E24" s="14">
        <v>1</v>
      </c>
      <c r="F24" s="3"/>
      <c r="G24" s="14">
        <v>2</v>
      </c>
      <c r="H24" s="14">
        <f t="shared" si="0"/>
        <v>2</v>
      </c>
      <c r="I24" s="14" t="s">
        <v>26</v>
      </c>
      <c r="J24" s="14">
        <v>27</v>
      </c>
      <c r="K24" s="14" t="s">
        <v>24</v>
      </c>
      <c r="L24" s="4"/>
    </row>
    <row r="25" spans="1:12" ht="21" customHeight="1">
      <c r="A25" s="14">
        <v>17</v>
      </c>
      <c r="B25" s="4" t="s">
        <v>380</v>
      </c>
      <c r="C25" s="4" t="s">
        <v>16</v>
      </c>
      <c r="D25" s="14"/>
      <c r="E25" s="14">
        <v>3</v>
      </c>
      <c r="F25" s="3"/>
      <c r="G25" s="14">
        <v>2</v>
      </c>
      <c r="H25" s="14">
        <f t="shared" si="0"/>
        <v>6</v>
      </c>
      <c r="I25" s="14" t="s">
        <v>26</v>
      </c>
      <c r="J25" s="14">
        <v>27</v>
      </c>
      <c r="K25" s="14" t="s">
        <v>24</v>
      </c>
      <c r="L25" s="4"/>
    </row>
    <row r="26" spans="1:12" ht="21" customHeight="1">
      <c r="A26" s="14">
        <v>18</v>
      </c>
      <c r="B26" s="4" t="s">
        <v>381</v>
      </c>
      <c r="C26" s="4" t="s">
        <v>15</v>
      </c>
      <c r="D26" s="14"/>
      <c r="E26" s="14">
        <v>2</v>
      </c>
      <c r="F26" s="3"/>
      <c r="G26" s="14">
        <v>2</v>
      </c>
      <c r="H26" s="14">
        <f t="shared" si="0"/>
        <v>4</v>
      </c>
      <c r="I26" s="14" t="s">
        <v>26</v>
      </c>
      <c r="J26" s="14">
        <v>32</v>
      </c>
      <c r="K26" s="14" t="s">
        <v>23</v>
      </c>
      <c r="L26" s="4"/>
    </row>
    <row r="27" spans="1:12" ht="21" customHeight="1">
      <c r="A27" s="14">
        <v>19</v>
      </c>
      <c r="B27" s="4" t="s">
        <v>381</v>
      </c>
      <c r="C27" s="4" t="s">
        <v>155</v>
      </c>
      <c r="D27" s="14"/>
      <c r="E27" s="14">
        <v>1</v>
      </c>
      <c r="F27" s="3"/>
      <c r="G27" s="14">
        <v>1</v>
      </c>
      <c r="H27" s="14">
        <f t="shared" si="0"/>
        <v>1</v>
      </c>
      <c r="I27" s="14" t="s">
        <v>26</v>
      </c>
      <c r="J27" s="14">
        <v>15</v>
      </c>
      <c r="K27" s="14" t="s">
        <v>23</v>
      </c>
      <c r="L27" s="4" t="s">
        <v>59</v>
      </c>
    </row>
    <row r="28" spans="1:12" ht="21" customHeight="1">
      <c r="A28" s="14">
        <v>20</v>
      </c>
      <c r="B28" s="4" t="s">
        <v>84</v>
      </c>
      <c r="C28" s="4" t="s">
        <v>56</v>
      </c>
      <c r="D28" s="14" t="s">
        <v>29</v>
      </c>
      <c r="E28" s="14">
        <v>4</v>
      </c>
      <c r="F28" s="3"/>
      <c r="G28" s="14">
        <v>1</v>
      </c>
      <c r="H28" s="14">
        <f t="shared" si="0"/>
        <v>4</v>
      </c>
      <c r="I28" s="14" t="s">
        <v>26</v>
      </c>
      <c r="J28" s="14">
        <v>15</v>
      </c>
      <c r="K28" s="14" t="s">
        <v>23</v>
      </c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62</v>
      </c>
      <c r="F59" s="19"/>
      <c r="G59" s="19"/>
      <c r="H59" s="19">
        <f>SUM(H9:H58)</f>
        <v>111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BADF8776-1BB3-4452-9C85-5EA00A10FC7C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E3E6-0167-4C72-B9B3-87D17B95A3C1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382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№17-3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49</v>
      </c>
      <c r="C9" s="4" t="s">
        <v>16</v>
      </c>
      <c r="D9" s="14"/>
      <c r="E9" s="14">
        <v>8</v>
      </c>
      <c r="F9" s="3"/>
      <c r="G9" s="14">
        <v>3</v>
      </c>
      <c r="H9" s="14">
        <f>E9*G9</f>
        <v>24</v>
      </c>
      <c r="I9" s="14" t="s">
        <v>26</v>
      </c>
      <c r="J9" s="14">
        <v>23</v>
      </c>
      <c r="K9" s="14" t="s">
        <v>24</v>
      </c>
      <c r="L9" s="4"/>
    </row>
    <row r="10" spans="1:12" ht="21" customHeight="1">
      <c r="A10" s="14">
        <v>2</v>
      </c>
      <c r="B10" s="4" t="s">
        <v>383</v>
      </c>
      <c r="C10" s="4" t="s">
        <v>16</v>
      </c>
      <c r="D10" s="14"/>
      <c r="E10" s="14">
        <v>2</v>
      </c>
      <c r="F10" s="3"/>
      <c r="G10" s="14">
        <v>3</v>
      </c>
      <c r="H10" s="14">
        <f>E10*G10</f>
        <v>6</v>
      </c>
      <c r="I10" s="14" t="s">
        <v>26</v>
      </c>
      <c r="J10" s="14">
        <v>32</v>
      </c>
      <c r="K10" s="14" t="s">
        <v>24</v>
      </c>
      <c r="L10" s="4"/>
    </row>
    <row r="11" spans="1:12" ht="21" customHeight="1">
      <c r="A11" s="14">
        <v>3</v>
      </c>
      <c r="B11" s="4" t="s">
        <v>74</v>
      </c>
      <c r="C11" s="4" t="s">
        <v>14</v>
      </c>
      <c r="D11" s="14"/>
      <c r="E11" s="14">
        <v>1</v>
      </c>
      <c r="F11" s="3"/>
      <c r="G11" s="14">
        <v>1</v>
      </c>
      <c r="H11" s="14">
        <f t="shared" ref="H11:H17" si="0">E11*G11</f>
        <v>1</v>
      </c>
      <c r="I11" s="14" t="s">
        <v>26</v>
      </c>
      <c r="J11" s="14">
        <v>32</v>
      </c>
      <c r="K11" s="14" t="s">
        <v>23</v>
      </c>
      <c r="L11" s="4"/>
    </row>
    <row r="12" spans="1:12" ht="21" customHeight="1">
      <c r="A12" s="14">
        <v>4</v>
      </c>
      <c r="B12" s="4" t="s">
        <v>364</v>
      </c>
      <c r="C12" s="4" t="s">
        <v>63</v>
      </c>
      <c r="D12" s="14"/>
      <c r="E12" s="14">
        <v>6</v>
      </c>
      <c r="F12" s="3"/>
      <c r="G12" s="14">
        <v>2</v>
      </c>
      <c r="H12" s="14">
        <f t="shared" si="0"/>
        <v>12</v>
      </c>
      <c r="I12" s="14" t="s">
        <v>26</v>
      </c>
      <c r="J12" s="14">
        <v>32</v>
      </c>
      <c r="K12" s="14" t="s">
        <v>23</v>
      </c>
      <c r="L12" s="4"/>
    </row>
    <row r="13" spans="1:12" ht="21" customHeight="1">
      <c r="A13" s="14">
        <v>5</v>
      </c>
      <c r="B13" s="4" t="s">
        <v>309</v>
      </c>
      <c r="C13" s="4" t="s">
        <v>56</v>
      </c>
      <c r="D13" s="14"/>
      <c r="E13" s="14">
        <v>2</v>
      </c>
      <c r="F13" s="3"/>
      <c r="G13" s="14">
        <v>1</v>
      </c>
      <c r="H13" s="14">
        <f t="shared" si="0"/>
        <v>2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6</v>
      </c>
      <c r="B14" s="4" t="s">
        <v>384</v>
      </c>
      <c r="C14" s="4" t="s">
        <v>63</v>
      </c>
      <c r="D14" s="14"/>
      <c r="E14" s="14">
        <v>5</v>
      </c>
      <c r="F14" s="3"/>
      <c r="G14" s="14">
        <v>1</v>
      </c>
      <c r="H14" s="14">
        <f t="shared" si="0"/>
        <v>5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4" t="s">
        <v>361</v>
      </c>
      <c r="C15" s="4" t="s">
        <v>63</v>
      </c>
      <c r="D15" s="14"/>
      <c r="E15" s="14">
        <v>6</v>
      </c>
      <c r="F15" s="3"/>
      <c r="G15" s="14">
        <v>2</v>
      </c>
      <c r="H15" s="14">
        <f t="shared" si="0"/>
        <v>12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317</v>
      </c>
      <c r="C16" s="4" t="s">
        <v>56</v>
      </c>
      <c r="D16" s="14" t="s">
        <v>29</v>
      </c>
      <c r="E16" s="14">
        <v>2</v>
      </c>
      <c r="F16" s="3"/>
      <c r="G16" s="14">
        <v>1</v>
      </c>
      <c r="H16" s="14">
        <f t="shared" si="0"/>
        <v>2</v>
      </c>
      <c r="I16" s="14" t="s">
        <v>26</v>
      </c>
      <c r="J16" s="14">
        <v>15</v>
      </c>
      <c r="K16" s="14" t="s">
        <v>23</v>
      </c>
      <c r="L16" s="4"/>
    </row>
    <row r="17" spans="1:12" ht="21" customHeight="1">
      <c r="A17" s="14">
        <v>9</v>
      </c>
      <c r="B17" s="4" t="s">
        <v>84</v>
      </c>
      <c r="C17" s="4" t="s">
        <v>56</v>
      </c>
      <c r="D17" s="14" t="s">
        <v>29</v>
      </c>
      <c r="E17" s="14">
        <v>1</v>
      </c>
      <c r="F17" s="3"/>
      <c r="G17" s="14">
        <v>1</v>
      </c>
      <c r="H17" s="14">
        <f t="shared" si="0"/>
        <v>1</v>
      </c>
      <c r="I17" s="14" t="s">
        <v>26</v>
      </c>
      <c r="J17" s="14">
        <v>15</v>
      </c>
      <c r="K17" s="14" t="s">
        <v>23</v>
      </c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33</v>
      </c>
      <c r="F59" s="19"/>
      <c r="G59" s="19"/>
      <c r="H59" s="19">
        <f>SUM(H9:H58)</f>
        <v>65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A5B128F7-2D4B-4F8E-8697-D5A261B100EC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DEE2-BE4A-49FC-B100-D644CCA3763A}">
  <dimension ref="A1:L61"/>
  <sheetViews>
    <sheetView zoomScale="80" zoomScaleNormal="80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E3" sqref="E3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625" style="10" bestFit="1" customWidth="1"/>
    <col min="6" max="6" width="10.625" style="10" customWidth="1"/>
    <col min="7" max="7" width="3.7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705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№18-1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38</v>
      </c>
      <c r="C9" s="4" t="s">
        <v>16</v>
      </c>
      <c r="D9" s="14"/>
      <c r="E9" s="14">
        <v>1</v>
      </c>
      <c r="F9" s="3"/>
      <c r="G9" s="14">
        <v>4</v>
      </c>
      <c r="H9" s="14">
        <f>E9*G9</f>
        <v>4</v>
      </c>
      <c r="I9" s="14" t="s">
        <v>26</v>
      </c>
      <c r="J9" s="14">
        <v>32</v>
      </c>
      <c r="K9" s="14" t="s">
        <v>24</v>
      </c>
      <c r="L9" s="4"/>
    </row>
    <row r="10" spans="1:12" ht="21" customHeight="1">
      <c r="A10" s="14">
        <v>2</v>
      </c>
      <c r="B10" s="16" t="s">
        <v>89</v>
      </c>
      <c r="C10" s="4" t="s">
        <v>56</v>
      </c>
      <c r="D10" s="14" t="s">
        <v>29</v>
      </c>
      <c r="E10" s="14">
        <v>2</v>
      </c>
      <c r="F10" s="3"/>
      <c r="G10" s="14">
        <v>1</v>
      </c>
      <c r="H10" s="14">
        <f>E10*G10</f>
        <v>2</v>
      </c>
      <c r="I10" s="14" t="s">
        <v>26</v>
      </c>
      <c r="J10" s="14">
        <v>15</v>
      </c>
      <c r="K10" s="14" t="s">
        <v>23</v>
      </c>
      <c r="L10" s="4"/>
    </row>
    <row r="11" spans="1:12" ht="21" customHeight="1">
      <c r="A11" s="14">
        <v>3</v>
      </c>
      <c r="B11" s="16" t="s">
        <v>69</v>
      </c>
      <c r="C11" s="4" t="s">
        <v>56</v>
      </c>
      <c r="D11" s="14" t="s">
        <v>29</v>
      </c>
      <c r="E11" s="14">
        <v>1</v>
      </c>
      <c r="F11" s="3"/>
      <c r="G11" s="14">
        <v>1</v>
      </c>
      <c r="H11" s="14">
        <f>E11*G11</f>
        <v>1</v>
      </c>
      <c r="I11" s="14" t="s">
        <v>26</v>
      </c>
      <c r="J11" s="14">
        <v>15</v>
      </c>
      <c r="K11" s="14" t="s">
        <v>23</v>
      </c>
      <c r="L11" s="4"/>
    </row>
    <row r="12" spans="1:12" ht="21" customHeight="1">
      <c r="A12" s="14">
        <v>4</v>
      </c>
      <c r="B12" s="16" t="s">
        <v>385</v>
      </c>
      <c r="C12" s="4" t="s">
        <v>56</v>
      </c>
      <c r="D12" s="14" t="s">
        <v>29</v>
      </c>
      <c r="E12" s="14">
        <v>1</v>
      </c>
      <c r="F12" s="3"/>
      <c r="G12" s="14">
        <v>1</v>
      </c>
      <c r="H12" s="14">
        <f>E12*G12</f>
        <v>1</v>
      </c>
      <c r="I12" s="14" t="s">
        <v>26</v>
      </c>
      <c r="J12" s="14">
        <v>15</v>
      </c>
      <c r="K12" s="14" t="s">
        <v>23</v>
      </c>
      <c r="L12" s="4"/>
    </row>
    <row r="13" spans="1:12" ht="21" customHeight="1">
      <c r="A13" s="14">
        <v>5</v>
      </c>
      <c r="B13" s="16" t="s">
        <v>50</v>
      </c>
      <c r="C13" s="4" t="s">
        <v>16</v>
      </c>
      <c r="D13" s="14"/>
      <c r="E13" s="14">
        <v>10</v>
      </c>
      <c r="F13" s="3"/>
      <c r="G13" s="14">
        <v>2</v>
      </c>
      <c r="H13" s="14">
        <f t="shared" ref="H13:H37" si="0">E13*G13</f>
        <v>20</v>
      </c>
      <c r="I13" s="14" t="s">
        <v>26</v>
      </c>
      <c r="J13" s="14">
        <v>23</v>
      </c>
      <c r="K13" s="14" t="s">
        <v>24</v>
      </c>
      <c r="L13" s="4"/>
    </row>
    <row r="14" spans="1:12" ht="21" customHeight="1">
      <c r="A14" s="14">
        <v>6</v>
      </c>
      <c r="B14" s="16" t="s">
        <v>50</v>
      </c>
      <c r="C14" s="4" t="s">
        <v>63</v>
      </c>
      <c r="D14" s="14"/>
      <c r="E14" s="14">
        <v>2</v>
      </c>
      <c r="F14" s="3"/>
      <c r="G14" s="14">
        <v>1</v>
      </c>
      <c r="H14" s="14">
        <f t="shared" si="0"/>
        <v>2</v>
      </c>
      <c r="I14" s="14" t="s">
        <v>26</v>
      </c>
      <c r="J14" s="14">
        <v>63</v>
      </c>
      <c r="K14" s="14" t="s">
        <v>23</v>
      </c>
      <c r="L14" s="4"/>
    </row>
    <row r="15" spans="1:12" ht="21" customHeight="1">
      <c r="A15" s="14">
        <v>7</v>
      </c>
      <c r="B15" s="16" t="s">
        <v>386</v>
      </c>
      <c r="C15" s="4" t="s">
        <v>16</v>
      </c>
      <c r="D15" s="14"/>
      <c r="E15" s="14">
        <v>6</v>
      </c>
      <c r="F15" s="3"/>
      <c r="G15" s="14">
        <v>3</v>
      </c>
      <c r="H15" s="14">
        <f t="shared" si="0"/>
        <v>18</v>
      </c>
      <c r="I15" s="14" t="s">
        <v>26</v>
      </c>
      <c r="J15" s="14">
        <v>32</v>
      </c>
      <c r="K15" s="14" t="s">
        <v>24</v>
      </c>
      <c r="L15" s="4"/>
    </row>
    <row r="16" spans="1:12" ht="21" customHeight="1">
      <c r="A16" s="14">
        <v>8</v>
      </c>
      <c r="B16" s="16" t="s">
        <v>317</v>
      </c>
      <c r="C16" s="4" t="s">
        <v>56</v>
      </c>
      <c r="D16" s="14" t="s">
        <v>29</v>
      </c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15</v>
      </c>
      <c r="K16" s="14" t="s">
        <v>23</v>
      </c>
      <c r="L16" s="4"/>
    </row>
    <row r="17" spans="1:12" ht="21" customHeight="1">
      <c r="A17" s="14">
        <v>9</v>
      </c>
      <c r="B17" s="16" t="s">
        <v>387</v>
      </c>
      <c r="C17" s="4" t="s">
        <v>15</v>
      </c>
      <c r="D17" s="14"/>
      <c r="E17" s="14">
        <v>2</v>
      </c>
      <c r="F17" s="3"/>
      <c r="G17" s="14">
        <v>1</v>
      </c>
      <c r="H17" s="14">
        <f t="shared" si="0"/>
        <v>2</v>
      </c>
      <c r="I17" s="14" t="s">
        <v>26</v>
      </c>
      <c r="J17" s="14">
        <v>32</v>
      </c>
      <c r="K17" s="14" t="s">
        <v>24</v>
      </c>
      <c r="L17" s="4"/>
    </row>
    <row r="18" spans="1:12" ht="21" customHeight="1">
      <c r="A18" s="14">
        <v>10</v>
      </c>
      <c r="B18" s="16" t="s">
        <v>80</v>
      </c>
      <c r="C18" s="4" t="s">
        <v>15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32</v>
      </c>
      <c r="K18" s="14" t="s">
        <v>24</v>
      </c>
      <c r="L18" s="4"/>
    </row>
    <row r="19" spans="1:12" ht="21" customHeight="1">
      <c r="A19" s="14">
        <v>11</v>
      </c>
      <c r="B19" s="16" t="s">
        <v>323</v>
      </c>
      <c r="C19" s="4" t="s">
        <v>15</v>
      </c>
      <c r="D19" s="14"/>
      <c r="E19" s="14">
        <v>1</v>
      </c>
      <c r="F19" s="3"/>
      <c r="G19" s="14">
        <v>2</v>
      </c>
      <c r="H19" s="14">
        <f t="shared" si="0"/>
        <v>2</v>
      </c>
      <c r="I19" s="14" t="s">
        <v>26</v>
      </c>
      <c r="J19" s="14">
        <v>16</v>
      </c>
      <c r="K19" s="14" t="s">
        <v>24</v>
      </c>
      <c r="L19" s="4"/>
    </row>
    <row r="20" spans="1:12" ht="21" customHeight="1">
      <c r="A20" s="14">
        <v>12</v>
      </c>
      <c r="B20" s="16" t="s">
        <v>323</v>
      </c>
      <c r="C20" s="4" t="s">
        <v>17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20</v>
      </c>
      <c r="K20" s="14" t="s">
        <v>23</v>
      </c>
      <c r="L20" s="4" t="s">
        <v>59</v>
      </c>
    </row>
    <row r="21" spans="1:12" ht="21" customHeight="1">
      <c r="A21" s="14">
        <v>13</v>
      </c>
      <c r="B21" s="16" t="s">
        <v>317</v>
      </c>
      <c r="C21" s="4" t="s">
        <v>56</v>
      </c>
      <c r="D21" s="14" t="s">
        <v>29</v>
      </c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15</v>
      </c>
      <c r="K21" s="14" t="s">
        <v>23</v>
      </c>
      <c r="L21" s="4"/>
    </row>
    <row r="22" spans="1:12" ht="21" customHeight="1">
      <c r="A22" s="14">
        <v>14</v>
      </c>
      <c r="B22" s="16" t="s">
        <v>388</v>
      </c>
      <c r="C22" s="4" t="s">
        <v>16</v>
      </c>
      <c r="D22" s="14"/>
      <c r="E22" s="14">
        <v>6</v>
      </c>
      <c r="F22" s="3"/>
      <c r="G22" s="14">
        <v>3</v>
      </c>
      <c r="H22" s="14">
        <f t="shared" si="0"/>
        <v>18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16" t="s">
        <v>389</v>
      </c>
      <c r="C23" s="4" t="s">
        <v>57</v>
      </c>
      <c r="D23" s="14"/>
      <c r="E23" s="14">
        <v>2</v>
      </c>
      <c r="F23" s="3"/>
      <c r="G23" s="14">
        <v>1</v>
      </c>
      <c r="H23" s="14">
        <f t="shared" si="0"/>
        <v>2</v>
      </c>
      <c r="I23" s="14" t="s">
        <v>85</v>
      </c>
      <c r="J23" s="14">
        <v>7.1</v>
      </c>
      <c r="K23" s="14" t="s">
        <v>24</v>
      </c>
      <c r="L23" s="4" t="s">
        <v>685</v>
      </c>
    </row>
    <row r="24" spans="1:12" ht="21" customHeight="1">
      <c r="A24" s="14">
        <v>16</v>
      </c>
      <c r="B24" s="16" t="s">
        <v>377</v>
      </c>
      <c r="C24" s="4" t="s">
        <v>15</v>
      </c>
      <c r="D24" s="14"/>
      <c r="E24" s="14">
        <v>1</v>
      </c>
      <c r="F24" s="3"/>
      <c r="G24" s="14">
        <v>2</v>
      </c>
      <c r="H24" s="14">
        <f t="shared" si="0"/>
        <v>2</v>
      </c>
      <c r="I24" s="14" t="s">
        <v>26</v>
      </c>
      <c r="J24" s="14">
        <v>16</v>
      </c>
      <c r="K24" s="14" t="s">
        <v>24</v>
      </c>
      <c r="L24" s="4"/>
    </row>
    <row r="25" spans="1:12" ht="21" customHeight="1">
      <c r="A25" s="14">
        <v>17</v>
      </c>
      <c r="B25" s="16" t="s">
        <v>329</v>
      </c>
      <c r="C25" s="4" t="s">
        <v>86</v>
      </c>
      <c r="D25" s="14"/>
      <c r="E25" s="14">
        <v>1</v>
      </c>
      <c r="F25" s="3" t="s">
        <v>390</v>
      </c>
      <c r="G25" s="14">
        <v>1</v>
      </c>
      <c r="H25" s="14">
        <f t="shared" si="0"/>
        <v>1</v>
      </c>
      <c r="I25" s="14" t="s">
        <v>26</v>
      </c>
      <c r="J25" s="14">
        <v>85</v>
      </c>
      <c r="K25" s="14" t="s">
        <v>23</v>
      </c>
      <c r="L25" s="4"/>
    </row>
    <row r="26" spans="1:12" ht="21" customHeight="1">
      <c r="A26" s="14">
        <v>18</v>
      </c>
      <c r="B26" s="16" t="s">
        <v>391</v>
      </c>
      <c r="C26" s="4" t="s">
        <v>57</v>
      </c>
      <c r="D26" s="14"/>
      <c r="E26" s="14">
        <v>1</v>
      </c>
      <c r="F26" s="3" t="s">
        <v>667</v>
      </c>
      <c r="G26" s="14">
        <v>1</v>
      </c>
      <c r="H26" s="14">
        <f t="shared" si="0"/>
        <v>1</v>
      </c>
      <c r="I26" s="14"/>
      <c r="J26" s="14"/>
      <c r="K26" s="14"/>
      <c r="L26" s="4" t="s">
        <v>392</v>
      </c>
    </row>
    <row r="27" spans="1:12" ht="21" customHeight="1">
      <c r="A27" s="14">
        <v>19</v>
      </c>
      <c r="B27" s="16" t="s">
        <v>305</v>
      </c>
      <c r="C27" s="4" t="s">
        <v>56</v>
      </c>
      <c r="D27" s="14"/>
      <c r="E27" s="14">
        <v>1</v>
      </c>
      <c r="F27" s="3"/>
      <c r="G27" s="14">
        <v>1</v>
      </c>
      <c r="H27" s="14">
        <f t="shared" si="0"/>
        <v>1</v>
      </c>
      <c r="I27" s="14"/>
      <c r="J27" s="14"/>
      <c r="K27" s="14"/>
      <c r="L27" s="4" t="s">
        <v>393</v>
      </c>
    </row>
    <row r="28" spans="1:12" ht="21" customHeight="1">
      <c r="A28" s="14">
        <v>20</v>
      </c>
      <c r="B28" s="16" t="s">
        <v>94</v>
      </c>
      <c r="C28" s="4" t="s">
        <v>15</v>
      </c>
      <c r="D28" s="14"/>
      <c r="E28" s="14">
        <v>1</v>
      </c>
      <c r="F28" s="3"/>
      <c r="G28" s="14">
        <v>2</v>
      </c>
      <c r="H28" s="14">
        <f t="shared" si="0"/>
        <v>2</v>
      </c>
      <c r="I28" s="14" t="s">
        <v>26</v>
      </c>
      <c r="J28" s="14">
        <v>16</v>
      </c>
      <c r="K28" s="14" t="s">
        <v>24</v>
      </c>
      <c r="L28" s="4"/>
    </row>
    <row r="29" spans="1:12" ht="21" customHeight="1">
      <c r="A29" s="14">
        <v>21</v>
      </c>
      <c r="B29" s="16" t="s">
        <v>394</v>
      </c>
      <c r="C29" s="4" t="s">
        <v>57</v>
      </c>
      <c r="D29" s="14"/>
      <c r="E29" s="14">
        <v>3</v>
      </c>
      <c r="F29" s="3"/>
      <c r="G29" s="14">
        <v>1</v>
      </c>
      <c r="H29" s="14">
        <f t="shared" si="0"/>
        <v>3</v>
      </c>
      <c r="I29" s="14" t="s">
        <v>85</v>
      </c>
      <c r="J29" s="14">
        <v>7.1</v>
      </c>
      <c r="K29" s="14" t="s">
        <v>24</v>
      </c>
      <c r="L29" s="4" t="s">
        <v>685</v>
      </c>
    </row>
    <row r="30" spans="1:12" ht="21" customHeight="1">
      <c r="A30" s="14">
        <v>22</v>
      </c>
      <c r="B30" s="16" t="s">
        <v>395</v>
      </c>
      <c r="C30" s="4" t="s">
        <v>57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85</v>
      </c>
      <c r="J30" s="14">
        <v>7.1</v>
      </c>
      <c r="K30" s="14" t="s">
        <v>24</v>
      </c>
      <c r="L30" s="4" t="s">
        <v>685</v>
      </c>
    </row>
    <row r="31" spans="1:12" ht="21" customHeight="1">
      <c r="A31" s="14">
        <v>23</v>
      </c>
      <c r="B31" s="16" t="s">
        <v>331</v>
      </c>
      <c r="C31" s="4" t="s">
        <v>15</v>
      </c>
      <c r="D31" s="14"/>
      <c r="E31" s="14">
        <v>1</v>
      </c>
      <c r="F31" s="3"/>
      <c r="G31" s="14">
        <v>2</v>
      </c>
      <c r="H31" s="14">
        <f t="shared" si="0"/>
        <v>2</v>
      </c>
      <c r="I31" s="14" t="s">
        <v>26</v>
      </c>
      <c r="J31" s="14">
        <v>16</v>
      </c>
      <c r="K31" s="14" t="s">
        <v>24</v>
      </c>
      <c r="L31" s="4"/>
    </row>
    <row r="32" spans="1:12" ht="21" customHeight="1">
      <c r="A32" s="14">
        <v>24</v>
      </c>
      <c r="B32" s="16" t="s">
        <v>396</v>
      </c>
      <c r="C32" s="4" t="s">
        <v>14</v>
      </c>
      <c r="D32" s="14"/>
      <c r="E32" s="14">
        <v>1</v>
      </c>
      <c r="F32" s="3"/>
      <c r="G32" s="14">
        <v>1</v>
      </c>
      <c r="H32" s="14">
        <f t="shared" si="0"/>
        <v>1</v>
      </c>
      <c r="I32" s="14" t="s">
        <v>26</v>
      </c>
      <c r="J32" s="14">
        <v>16</v>
      </c>
      <c r="K32" s="14" t="s">
        <v>23</v>
      </c>
      <c r="L32" s="4"/>
    </row>
    <row r="33" spans="1:12" ht="21" customHeight="1">
      <c r="A33" s="14">
        <v>25</v>
      </c>
      <c r="B33" s="16" t="s">
        <v>335</v>
      </c>
      <c r="C33" s="4" t="s">
        <v>14</v>
      </c>
      <c r="D33" s="14"/>
      <c r="E33" s="14">
        <v>1</v>
      </c>
      <c r="F33" s="3"/>
      <c r="G33" s="14">
        <v>1</v>
      </c>
      <c r="H33" s="14">
        <f t="shared" si="0"/>
        <v>1</v>
      </c>
      <c r="I33" s="14" t="s">
        <v>26</v>
      </c>
      <c r="J33" s="14">
        <v>32</v>
      </c>
      <c r="K33" s="14" t="s">
        <v>23</v>
      </c>
      <c r="L33" s="4"/>
    </row>
    <row r="34" spans="1:12" ht="21" customHeight="1">
      <c r="A34" s="14">
        <v>26</v>
      </c>
      <c r="B34" s="16" t="s">
        <v>397</v>
      </c>
      <c r="C34" s="4" t="s">
        <v>14</v>
      </c>
      <c r="D34" s="14"/>
      <c r="E34" s="14">
        <v>1</v>
      </c>
      <c r="F34" s="3"/>
      <c r="G34" s="14">
        <v>1</v>
      </c>
      <c r="H34" s="14">
        <f t="shared" si="0"/>
        <v>1</v>
      </c>
      <c r="I34" s="14" t="s">
        <v>26</v>
      </c>
      <c r="J34" s="14">
        <v>16</v>
      </c>
      <c r="K34" s="14" t="s">
        <v>23</v>
      </c>
      <c r="L34" s="4"/>
    </row>
    <row r="35" spans="1:12" ht="21" customHeight="1">
      <c r="A35" s="14">
        <v>27</v>
      </c>
      <c r="B35" s="16" t="s">
        <v>397</v>
      </c>
      <c r="C35" s="4" t="s">
        <v>337</v>
      </c>
      <c r="D35" s="14"/>
      <c r="E35" s="14">
        <v>1</v>
      </c>
      <c r="F35" s="3"/>
      <c r="G35" s="14">
        <v>1</v>
      </c>
      <c r="H35" s="14">
        <f t="shared" si="0"/>
        <v>1</v>
      </c>
      <c r="I35" s="14"/>
      <c r="J35" s="14">
        <v>6</v>
      </c>
      <c r="K35" s="14" t="s">
        <v>25</v>
      </c>
      <c r="L35" s="4"/>
    </row>
    <row r="36" spans="1:12" ht="21" customHeight="1">
      <c r="A36" s="14">
        <v>28</v>
      </c>
      <c r="B36" s="16" t="s">
        <v>309</v>
      </c>
      <c r="C36" s="4" t="s">
        <v>56</v>
      </c>
      <c r="D36" s="14"/>
      <c r="E36" s="14">
        <v>1</v>
      </c>
      <c r="F36" s="3"/>
      <c r="G36" s="14">
        <v>1</v>
      </c>
      <c r="H36" s="14">
        <f t="shared" si="0"/>
        <v>1</v>
      </c>
      <c r="I36" s="14" t="s">
        <v>26</v>
      </c>
      <c r="J36" s="14"/>
      <c r="K36" s="14"/>
      <c r="L36" s="4" t="s">
        <v>398</v>
      </c>
    </row>
    <row r="37" spans="1:12" ht="21" customHeight="1">
      <c r="A37" s="14">
        <v>29</v>
      </c>
      <c r="B37" s="16" t="s">
        <v>120</v>
      </c>
      <c r="C37" s="4" t="s">
        <v>14</v>
      </c>
      <c r="D37" s="14" t="s">
        <v>31</v>
      </c>
      <c r="E37" s="14">
        <v>6</v>
      </c>
      <c r="F37" s="3"/>
      <c r="G37" s="14">
        <v>2</v>
      </c>
      <c r="H37" s="14">
        <f t="shared" si="0"/>
        <v>12</v>
      </c>
      <c r="I37" s="14" t="s">
        <v>26</v>
      </c>
      <c r="J37" s="14">
        <v>32</v>
      </c>
      <c r="K37" s="14" t="s">
        <v>23</v>
      </c>
      <c r="L37" s="4"/>
    </row>
    <row r="38" spans="1:12" ht="21" customHeight="1">
      <c r="A38" s="14">
        <v>30</v>
      </c>
      <c r="B38" s="16" t="s">
        <v>120</v>
      </c>
      <c r="C38" s="4" t="s">
        <v>19</v>
      </c>
      <c r="D38" s="14"/>
      <c r="E38" s="14">
        <v>1</v>
      </c>
      <c r="F38" s="3"/>
      <c r="G38" s="14">
        <v>1</v>
      </c>
      <c r="H38" s="14">
        <f>E38*G38</f>
        <v>1</v>
      </c>
      <c r="I38" s="14" t="s">
        <v>26</v>
      </c>
      <c r="J38" s="14">
        <v>32</v>
      </c>
      <c r="K38" s="14" t="s">
        <v>23</v>
      </c>
      <c r="L38" s="4"/>
    </row>
    <row r="39" spans="1:12" ht="21" customHeight="1">
      <c r="A39" s="14">
        <v>31</v>
      </c>
      <c r="B39" s="16" t="s">
        <v>120</v>
      </c>
      <c r="C39" s="4" t="s">
        <v>337</v>
      </c>
      <c r="D39" s="14"/>
      <c r="E39" s="14">
        <v>1</v>
      </c>
      <c r="F39" s="3"/>
      <c r="G39" s="14">
        <v>1</v>
      </c>
      <c r="H39" s="14">
        <f t="shared" ref="H39:H58" si="1">E39*G39</f>
        <v>1</v>
      </c>
      <c r="I39" s="14"/>
      <c r="J39" s="14">
        <v>6</v>
      </c>
      <c r="K39" s="14" t="s">
        <v>25</v>
      </c>
      <c r="L39" s="4"/>
    </row>
    <row r="40" spans="1:12" ht="21" customHeight="1">
      <c r="A40" s="14">
        <v>32</v>
      </c>
      <c r="B40" s="16" t="s">
        <v>399</v>
      </c>
      <c r="C40" s="4" t="s">
        <v>16</v>
      </c>
      <c r="D40" s="14"/>
      <c r="E40" s="14">
        <v>8</v>
      </c>
      <c r="F40" s="3"/>
      <c r="G40" s="14">
        <v>4</v>
      </c>
      <c r="H40" s="14">
        <f t="shared" si="1"/>
        <v>32</v>
      </c>
      <c r="I40" s="14" t="s">
        <v>26</v>
      </c>
      <c r="J40" s="14">
        <v>32</v>
      </c>
      <c r="K40" s="14" t="s">
        <v>24</v>
      </c>
      <c r="L40" s="4"/>
    </row>
    <row r="41" spans="1:12" ht="21" customHeight="1">
      <c r="A41" s="14">
        <v>33</v>
      </c>
      <c r="B41" s="16" t="s">
        <v>399</v>
      </c>
      <c r="C41" s="4" t="s">
        <v>16</v>
      </c>
      <c r="D41" s="14"/>
      <c r="E41" s="14">
        <v>1</v>
      </c>
      <c r="F41" s="3"/>
      <c r="G41" s="14"/>
      <c r="H41" s="14">
        <f t="shared" si="1"/>
        <v>0</v>
      </c>
      <c r="I41" s="14" t="s">
        <v>85</v>
      </c>
      <c r="J41" s="14"/>
      <c r="K41" s="14" t="s">
        <v>24</v>
      </c>
      <c r="L41" s="4" t="s">
        <v>685</v>
      </c>
    </row>
    <row r="42" spans="1:12" ht="21" customHeight="1">
      <c r="A42" s="14">
        <v>34</v>
      </c>
      <c r="B42" s="16" t="s">
        <v>399</v>
      </c>
      <c r="C42" s="4" t="s">
        <v>15</v>
      </c>
      <c r="D42" s="14"/>
      <c r="E42" s="14">
        <v>8</v>
      </c>
      <c r="F42" s="3"/>
      <c r="G42" s="14">
        <v>2</v>
      </c>
      <c r="H42" s="14">
        <f t="shared" si="1"/>
        <v>16</v>
      </c>
      <c r="I42" s="14" t="s">
        <v>26</v>
      </c>
      <c r="J42" s="14">
        <v>32</v>
      </c>
      <c r="K42" s="14" t="s">
        <v>24</v>
      </c>
      <c r="L42" s="4"/>
    </row>
    <row r="43" spans="1:12" ht="21" customHeight="1">
      <c r="A43" s="14">
        <v>35</v>
      </c>
      <c r="B43" s="16" t="s">
        <v>399</v>
      </c>
      <c r="C43" s="4" t="s">
        <v>65</v>
      </c>
      <c r="D43" s="14"/>
      <c r="E43" s="14">
        <v>2</v>
      </c>
      <c r="F43" s="3"/>
      <c r="G43" s="14"/>
      <c r="H43" s="14">
        <f t="shared" si="1"/>
        <v>0</v>
      </c>
      <c r="I43" s="14" t="s">
        <v>85</v>
      </c>
      <c r="J43" s="14">
        <v>7</v>
      </c>
      <c r="K43" s="14" t="s">
        <v>23</v>
      </c>
      <c r="L43" s="4" t="s">
        <v>685</v>
      </c>
    </row>
    <row r="44" spans="1:12" ht="21" customHeight="1">
      <c r="A44" s="14">
        <v>36</v>
      </c>
      <c r="B44" s="16" t="s">
        <v>400</v>
      </c>
      <c r="C44" s="4" t="s">
        <v>14</v>
      </c>
      <c r="D44" s="14"/>
      <c r="E44" s="14">
        <v>1</v>
      </c>
      <c r="F44" s="3"/>
      <c r="G44" s="14">
        <v>1</v>
      </c>
      <c r="H44" s="14">
        <f t="shared" si="1"/>
        <v>1</v>
      </c>
      <c r="I44" s="14" t="s">
        <v>26</v>
      </c>
      <c r="J44" s="14">
        <v>16</v>
      </c>
      <c r="K44" s="14" t="s">
        <v>23</v>
      </c>
      <c r="L44" s="4"/>
    </row>
    <row r="45" spans="1:12" ht="21" customHeight="1">
      <c r="A45" s="14">
        <v>37</v>
      </c>
      <c r="B45" s="16" t="s">
        <v>401</v>
      </c>
      <c r="C45" s="4" t="s">
        <v>14</v>
      </c>
      <c r="D45" s="14"/>
      <c r="E45" s="14">
        <v>1</v>
      </c>
      <c r="F45" s="3"/>
      <c r="G45" s="14">
        <v>1</v>
      </c>
      <c r="H45" s="14">
        <f t="shared" si="1"/>
        <v>1</v>
      </c>
      <c r="I45" s="14" t="s">
        <v>26</v>
      </c>
      <c r="J45" s="14">
        <v>32</v>
      </c>
      <c r="K45" s="14" t="s">
        <v>23</v>
      </c>
      <c r="L45" s="4"/>
    </row>
    <row r="46" spans="1:12" ht="21" customHeight="1">
      <c r="A46" s="14">
        <v>38</v>
      </c>
      <c r="B46" s="16" t="s">
        <v>402</v>
      </c>
      <c r="C46" s="4" t="s">
        <v>16</v>
      </c>
      <c r="D46" s="14"/>
      <c r="E46" s="14">
        <v>4</v>
      </c>
      <c r="F46" s="3"/>
      <c r="G46" s="14">
        <v>4</v>
      </c>
      <c r="H46" s="14">
        <f t="shared" si="1"/>
        <v>16</v>
      </c>
      <c r="I46" s="14" t="s">
        <v>26</v>
      </c>
      <c r="J46" s="14">
        <v>45</v>
      </c>
      <c r="K46" s="14" t="s">
        <v>24</v>
      </c>
      <c r="L46" s="4"/>
    </row>
    <row r="47" spans="1:12" ht="21" customHeight="1">
      <c r="A47" s="14">
        <v>39</v>
      </c>
      <c r="B47" s="16" t="s">
        <v>402</v>
      </c>
      <c r="C47" s="4" t="s">
        <v>63</v>
      </c>
      <c r="D47" s="14"/>
      <c r="E47" s="14">
        <v>2</v>
      </c>
      <c r="F47" s="3"/>
      <c r="G47" s="14">
        <v>3</v>
      </c>
      <c r="H47" s="14">
        <f t="shared" si="1"/>
        <v>6</v>
      </c>
      <c r="I47" s="14" t="s">
        <v>26</v>
      </c>
      <c r="J47" s="14">
        <v>32</v>
      </c>
      <c r="K47" s="14" t="s">
        <v>23</v>
      </c>
      <c r="L47" s="4" t="s">
        <v>154</v>
      </c>
    </row>
    <row r="48" spans="1:12" ht="21" customHeight="1">
      <c r="A48" s="14">
        <v>40</v>
      </c>
      <c r="B48" s="16" t="s">
        <v>403</v>
      </c>
      <c r="C48" s="4" t="s">
        <v>15</v>
      </c>
      <c r="D48" s="14"/>
      <c r="E48" s="14">
        <v>2</v>
      </c>
      <c r="F48" s="3"/>
      <c r="G48" s="14">
        <v>1</v>
      </c>
      <c r="H48" s="14">
        <f t="shared" si="1"/>
        <v>2</v>
      </c>
      <c r="I48" s="14" t="s">
        <v>26</v>
      </c>
      <c r="J48" s="14">
        <v>32</v>
      </c>
      <c r="K48" s="14" t="s">
        <v>24</v>
      </c>
      <c r="L48" s="4"/>
    </row>
    <row r="49" spans="1:12" ht="21" customHeight="1">
      <c r="A49" s="14">
        <v>41</v>
      </c>
      <c r="B49" s="16" t="s">
        <v>404</v>
      </c>
      <c r="C49" s="4" t="s">
        <v>56</v>
      </c>
      <c r="D49" s="14" t="s">
        <v>29</v>
      </c>
      <c r="E49" s="14">
        <v>1</v>
      </c>
      <c r="F49" s="3"/>
      <c r="G49" s="14">
        <v>1</v>
      </c>
      <c r="H49" s="14">
        <f t="shared" si="1"/>
        <v>1</v>
      </c>
      <c r="I49" s="14" t="s">
        <v>26</v>
      </c>
      <c r="J49" s="14">
        <v>45</v>
      </c>
      <c r="K49" s="14" t="s">
        <v>23</v>
      </c>
      <c r="L49" s="4"/>
    </row>
    <row r="50" spans="1:12" ht="21" customHeight="1">
      <c r="A50" s="14">
        <v>42</v>
      </c>
      <c r="B50" s="16" t="s">
        <v>405</v>
      </c>
      <c r="C50" s="4" t="s">
        <v>16</v>
      </c>
      <c r="D50" s="14"/>
      <c r="E50" s="14">
        <v>4</v>
      </c>
      <c r="F50" s="3"/>
      <c r="G50" s="14">
        <v>4</v>
      </c>
      <c r="H50" s="14">
        <f t="shared" si="1"/>
        <v>16</v>
      </c>
      <c r="I50" s="14" t="s">
        <v>26</v>
      </c>
      <c r="J50" s="14">
        <v>45</v>
      </c>
      <c r="K50" s="14" t="s">
        <v>24</v>
      </c>
      <c r="L50" s="4"/>
    </row>
    <row r="51" spans="1:12" ht="21" customHeight="1">
      <c r="A51" s="14">
        <v>43</v>
      </c>
      <c r="B51" s="16" t="s">
        <v>405</v>
      </c>
      <c r="C51" s="4" t="s">
        <v>63</v>
      </c>
      <c r="D51" s="14"/>
      <c r="E51" s="14">
        <v>2</v>
      </c>
      <c r="F51" s="3"/>
      <c r="G51" s="14">
        <v>3</v>
      </c>
      <c r="H51" s="14">
        <f t="shared" si="1"/>
        <v>6</v>
      </c>
      <c r="I51" s="14" t="s">
        <v>26</v>
      </c>
      <c r="J51" s="14">
        <v>32</v>
      </c>
      <c r="K51" s="14" t="s">
        <v>23</v>
      </c>
      <c r="L51" s="4" t="s">
        <v>154</v>
      </c>
    </row>
    <row r="52" spans="1:12" ht="21" customHeight="1">
      <c r="A52" s="14">
        <v>44</v>
      </c>
      <c r="B52" s="27" t="s">
        <v>406</v>
      </c>
      <c r="C52" s="4" t="s">
        <v>16</v>
      </c>
      <c r="D52" s="14"/>
      <c r="E52" s="14">
        <v>4</v>
      </c>
      <c r="F52" s="3"/>
      <c r="G52" s="14">
        <v>4</v>
      </c>
      <c r="H52" s="14">
        <f t="shared" si="1"/>
        <v>16</v>
      </c>
      <c r="I52" s="14" t="s">
        <v>26</v>
      </c>
      <c r="J52" s="14">
        <v>45</v>
      </c>
      <c r="K52" s="14" t="s">
        <v>24</v>
      </c>
      <c r="L52" s="4"/>
    </row>
    <row r="53" spans="1:12" ht="21" customHeight="1">
      <c r="A53" s="14">
        <v>45</v>
      </c>
      <c r="B53" s="27" t="s">
        <v>406</v>
      </c>
      <c r="C53" s="4" t="s">
        <v>63</v>
      </c>
      <c r="D53" s="14"/>
      <c r="E53" s="14">
        <v>2</v>
      </c>
      <c r="F53" s="14"/>
      <c r="G53" s="14">
        <v>3</v>
      </c>
      <c r="H53" s="14">
        <f t="shared" si="1"/>
        <v>6</v>
      </c>
      <c r="I53" s="14" t="s">
        <v>26</v>
      </c>
      <c r="J53" s="14">
        <v>32</v>
      </c>
      <c r="K53" s="14" t="s">
        <v>23</v>
      </c>
      <c r="L53" s="4" t="s">
        <v>154</v>
      </c>
    </row>
    <row r="54" spans="1:12" ht="21" customHeight="1">
      <c r="A54" s="14">
        <v>46</v>
      </c>
      <c r="B54" s="16" t="s">
        <v>317</v>
      </c>
      <c r="C54" s="4" t="s">
        <v>56</v>
      </c>
      <c r="D54" s="14" t="s">
        <v>29</v>
      </c>
      <c r="E54" s="14">
        <v>2</v>
      </c>
      <c r="F54" s="3"/>
      <c r="G54" s="14">
        <v>1</v>
      </c>
      <c r="H54" s="14">
        <f t="shared" si="1"/>
        <v>2</v>
      </c>
      <c r="I54" s="14" t="s">
        <v>26</v>
      </c>
      <c r="J54" s="14">
        <v>15</v>
      </c>
      <c r="K54" s="14" t="s">
        <v>23</v>
      </c>
      <c r="L54" s="4"/>
    </row>
    <row r="55" spans="1:12" ht="21" customHeight="1">
      <c r="A55" s="14">
        <v>47</v>
      </c>
      <c r="B55" s="16" t="s">
        <v>407</v>
      </c>
      <c r="C55" s="4" t="s">
        <v>15</v>
      </c>
      <c r="D55" s="14"/>
      <c r="E55" s="14">
        <v>2</v>
      </c>
      <c r="F55" s="3"/>
      <c r="G55" s="14">
        <v>1</v>
      </c>
      <c r="H55" s="14">
        <f t="shared" si="1"/>
        <v>2</v>
      </c>
      <c r="I55" s="14" t="s">
        <v>26</v>
      </c>
      <c r="J55" s="14">
        <v>32</v>
      </c>
      <c r="K55" s="14" t="s">
        <v>24</v>
      </c>
      <c r="L55" s="4"/>
    </row>
    <row r="56" spans="1:12" ht="21" customHeight="1">
      <c r="A56" s="14">
        <v>48</v>
      </c>
      <c r="B56" s="16" t="s">
        <v>408</v>
      </c>
      <c r="C56" s="4" t="s">
        <v>16</v>
      </c>
      <c r="D56" s="14"/>
      <c r="E56" s="14">
        <v>6</v>
      </c>
      <c r="F56" s="14"/>
      <c r="G56" s="14">
        <v>3</v>
      </c>
      <c r="H56" s="14">
        <f t="shared" si="1"/>
        <v>18</v>
      </c>
      <c r="I56" s="14" t="s">
        <v>26</v>
      </c>
      <c r="J56" s="14">
        <v>45</v>
      </c>
      <c r="K56" s="14" t="s">
        <v>24</v>
      </c>
      <c r="L56" s="4"/>
    </row>
    <row r="57" spans="1:12" ht="21" customHeight="1">
      <c r="A57" s="14">
        <v>49</v>
      </c>
      <c r="B57" s="16" t="s">
        <v>317</v>
      </c>
      <c r="C57" s="4" t="s">
        <v>56</v>
      </c>
      <c r="D57" s="14" t="s">
        <v>29</v>
      </c>
      <c r="E57" s="14">
        <v>1</v>
      </c>
      <c r="F57" s="3"/>
      <c r="G57" s="14">
        <v>1</v>
      </c>
      <c r="H57" s="14">
        <f t="shared" si="1"/>
        <v>1</v>
      </c>
      <c r="I57" s="14" t="s">
        <v>26</v>
      </c>
      <c r="J57" s="14">
        <v>15</v>
      </c>
      <c r="K57" s="14" t="s">
        <v>23</v>
      </c>
      <c r="L57" s="4"/>
    </row>
    <row r="58" spans="1:12" ht="21" customHeight="1" thickBot="1">
      <c r="A58" s="18">
        <v>50</v>
      </c>
      <c r="B58" s="16" t="s">
        <v>409</v>
      </c>
      <c r="C58" s="4" t="s">
        <v>16</v>
      </c>
      <c r="D58" s="14"/>
      <c r="E58" s="14">
        <v>1</v>
      </c>
      <c r="F58" s="14"/>
      <c r="G58" s="14">
        <v>4</v>
      </c>
      <c r="H58" s="14">
        <f t="shared" si="1"/>
        <v>4</v>
      </c>
      <c r="I58" s="14" t="s">
        <v>26</v>
      </c>
      <c r="J58" s="14">
        <v>32</v>
      </c>
      <c r="K58" s="14" t="s">
        <v>24</v>
      </c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115</v>
      </c>
      <c r="F59" s="19"/>
      <c r="G59" s="19"/>
      <c r="H59" s="19">
        <f>SUM(H9:H58)</f>
        <v>254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9B7DBE21-BC5D-4805-8BB4-5838FBB3AC73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DF47-3D5E-4F71-A91D-32D4041C4DDE}">
  <dimension ref="A1:L61"/>
  <sheetViews>
    <sheetView zoomScale="80" zoomScaleNormal="80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75" style="10" bestFit="1" customWidth="1"/>
    <col min="6" max="6" width="10.625" style="10" customWidth="1"/>
    <col min="7" max="7" width="3.7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410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№18-2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280</v>
      </c>
      <c r="C9" s="4" t="s">
        <v>15</v>
      </c>
      <c r="D9" s="14"/>
      <c r="E9" s="14">
        <v>1</v>
      </c>
      <c r="F9" s="14"/>
      <c r="G9" s="14">
        <v>2</v>
      </c>
      <c r="H9" s="14">
        <f t="shared" ref="H9:H11" si="0">E9*G9</f>
        <v>2</v>
      </c>
      <c r="I9" s="14" t="s">
        <v>26</v>
      </c>
      <c r="J9" s="14">
        <v>16</v>
      </c>
      <c r="K9" s="14" t="s">
        <v>24</v>
      </c>
      <c r="L9" s="4"/>
    </row>
    <row r="10" spans="1:12" ht="21" customHeight="1">
      <c r="A10" s="14">
        <v>2</v>
      </c>
      <c r="B10" s="16" t="s">
        <v>194</v>
      </c>
      <c r="C10" s="4" t="s">
        <v>16</v>
      </c>
      <c r="D10" s="14"/>
      <c r="E10" s="14">
        <v>1</v>
      </c>
      <c r="F10" s="14"/>
      <c r="G10" s="14">
        <v>4</v>
      </c>
      <c r="H10" s="14">
        <f t="shared" si="0"/>
        <v>4</v>
      </c>
      <c r="I10" s="14" t="s">
        <v>26</v>
      </c>
      <c r="J10" s="14">
        <v>23</v>
      </c>
      <c r="K10" s="14" t="s">
        <v>24</v>
      </c>
      <c r="L10" s="4"/>
    </row>
    <row r="11" spans="1:12" ht="21" customHeight="1">
      <c r="A11" s="14">
        <v>3</v>
      </c>
      <c r="B11" s="16" t="s">
        <v>302</v>
      </c>
      <c r="C11" s="4" t="s">
        <v>15</v>
      </c>
      <c r="D11" s="14"/>
      <c r="E11" s="14">
        <v>8</v>
      </c>
      <c r="F11" s="14"/>
      <c r="G11" s="14">
        <v>2</v>
      </c>
      <c r="H11" s="14">
        <f t="shared" si="0"/>
        <v>16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16"/>
      <c r="C12" s="4"/>
      <c r="D12" s="14"/>
      <c r="E12" s="14"/>
      <c r="F12" s="14"/>
      <c r="G12" s="14"/>
      <c r="H12" s="14"/>
      <c r="I12" s="14"/>
      <c r="J12" s="14"/>
      <c r="K12" s="14"/>
      <c r="L12" s="4"/>
    </row>
    <row r="13" spans="1:12" ht="21" customHeight="1">
      <c r="A13" s="14">
        <v>5</v>
      </c>
      <c r="B13" s="16"/>
      <c r="C13" s="4"/>
      <c r="D13" s="14"/>
      <c r="E13" s="14"/>
      <c r="F13" s="3"/>
      <c r="G13" s="14"/>
      <c r="H13" s="14"/>
      <c r="I13" s="14"/>
      <c r="J13" s="14"/>
      <c r="K13" s="14"/>
      <c r="L13" s="4"/>
    </row>
    <row r="14" spans="1:12" ht="21" customHeight="1">
      <c r="A14" s="14">
        <v>6</v>
      </c>
      <c r="B14" s="16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6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16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16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16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27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27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16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16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16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16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16"/>
      <c r="C58" s="5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10</v>
      </c>
      <c r="F59" s="19"/>
      <c r="G59" s="19"/>
      <c r="H59" s="19">
        <f>SUM(H9:H58)</f>
        <v>22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D894D873-F905-4864-A6F9-DE0AF85D14EF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AC75-95E5-4462-AED1-49A128C406E3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231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№1-3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228</v>
      </c>
      <c r="C9" s="4" t="s">
        <v>15</v>
      </c>
      <c r="D9" s="14"/>
      <c r="E9" s="14">
        <v>9</v>
      </c>
      <c r="F9" s="3"/>
      <c r="G9" s="14">
        <v>1</v>
      </c>
      <c r="H9" s="14">
        <f>E9*G9</f>
        <v>9</v>
      </c>
      <c r="I9" s="14" t="s">
        <v>26</v>
      </c>
      <c r="J9" s="14">
        <v>32</v>
      </c>
      <c r="K9" s="14" t="s">
        <v>24</v>
      </c>
      <c r="L9" s="4"/>
    </row>
    <row r="10" spans="1:12" ht="21" customHeight="1">
      <c r="A10" s="14">
        <v>2</v>
      </c>
      <c r="B10" s="4" t="s">
        <v>229</v>
      </c>
      <c r="C10" s="4" t="s">
        <v>56</v>
      </c>
      <c r="D10" s="14" t="s">
        <v>29</v>
      </c>
      <c r="E10" s="14">
        <v>1</v>
      </c>
      <c r="F10" s="3"/>
      <c r="G10" s="14">
        <v>1</v>
      </c>
      <c r="H10" s="14">
        <f>E10*G10</f>
        <v>1</v>
      </c>
      <c r="I10" s="14" t="s">
        <v>26</v>
      </c>
      <c r="J10" s="14">
        <v>15</v>
      </c>
      <c r="K10" s="14" t="s">
        <v>23</v>
      </c>
      <c r="L10" s="4"/>
    </row>
    <row r="11" spans="1:12" ht="21" customHeight="1">
      <c r="A11" s="14">
        <v>3</v>
      </c>
      <c r="B11" s="4" t="s">
        <v>230</v>
      </c>
      <c r="C11" s="4" t="s">
        <v>57</v>
      </c>
      <c r="D11" s="14"/>
      <c r="E11" s="14">
        <v>4</v>
      </c>
      <c r="F11" s="3"/>
      <c r="G11" s="14">
        <v>1</v>
      </c>
      <c r="H11" s="14">
        <f t="shared" ref="H11:H13" si="0">E11*G11</f>
        <v>4</v>
      </c>
      <c r="I11" s="14" t="s">
        <v>26</v>
      </c>
      <c r="J11" s="14">
        <v>24</v>
      </c>
      <c r="K11" s="14" t="s">
        <v>24</v>
      </c>
      <c r="L11" s="4"/>
    </row>
    <row r="12" spans="1:12" ht="21" customHeight="1">
      <c r="A12" s="14">
        <v>4</v>
      </c>
      <c r="B12" s="4" t="s">
        <v>73</v>
      </c>
      <c r="C12" s="4" t="s">
        <v>15</v>
      </c>
      <c r="D12" s="14"/>
      <c r="E12" s="14">
        <v>4</v>
      </c>
      <c r="F12" s="3"/>
      <c r="G12" s="14">
        <v>2</v>
      </c>
      <c r="H12" s="14">
        <f t="shared" si="0"/>
        <v>8</v>
      </c>
      <c r="I12" s="14" t="s">
        <v>26</v>
      </c>
      <c r="J12" s="14">
        <v>32</v>
      </c>
      <c r="K12" s="14" t="s">
        <v>24</v>
      </c>
      <c r="L12" s="4" t="s">
        <v>127</v>
      </c>
    </row>
    <row r="13" spans="1:12" ht="21" customHeight="1">
      <c r="A13" s="14">
        <v>5</v>
      </c>
      <c r="B13" s="4" t="s">
        <v>126</v>
      </c>
      <c r="C13" s="4" t="s">
        <v>56</v>
      </c>
      <c r="D13" s="14" t="s">
        <v>29</v>
      </c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15</v>
      </c>
      <c r="K13" s="14" t="s">
        <v>23</v>
      </c>
      <c r="L13" s="4"/>
    </row>
    <row r="14" spans="1:12" ht="21" customHeight="1">
      <c r="A14" s="14">
        <v>6</v>
      </c>
      <c r="B14" s="16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6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7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14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16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16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19</v>
      </c>
      <c r="F59" s="19"/>
      <c r="G59" s="19"/>
      <c r="H59" s="19">
        <f>SUM(H9:H58)</f>
        <v>23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6261A0C1-1695-4BFD-8E85-28BD92CE3C60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4E6D-CFA6-44EC-9520-6D1CD8AC3656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411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№19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113</v>
      </c>
      <c r="C9" s="4" t="s">
        <v>14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40</v>
      </c>
      <c r="K9" s="14" t="s">
        <v>23</v>
      </c>
      <c r="L9" s="4"/>
    </row>
    <row r="10" spans="1:12" ht="21" customHeight="1">
      <c r="A10" s="14">
        <v>2</v>
      </c>
      <c r="B10" s="16" t="s">
        <v>89</v>
      </c>
      <c r="C10" s="4" t="s">
        <v>16</v>
      </c>
      <c r="D10" s="14" t="s">
        <v>30</v>
      </c>
      <c r="E10" s="14">
        <v>1</v>
      </c>
      <c r="F10" s="3"/>
      <c r="G10" s="14">
        <v>3</v>
      </c>
      <c r="H10" s="14">
        <f>E10*G10</f>
        <v>3</v>
      </c>
      <c r="I10" s="14" t="s">
        <v>26</v>
      </c>
      <c r="J10" s="14">
        <v>36</v>
      </c>
      <c r="K10" s="14" t="s">
        <v>24</v>
      </c>
      <c r="L10" s="4"/>
    </row>
    <row r="11" spans="1:12" ht="21" customHeight="1">
      <c r="A11" s="14">
        <v>3</v>
      </c>
      <c r="B11" s="16" t="s">
        <v>38</v>
      </c>
      <c r="C11" s="4" t="s">
        <v>57</v>
      </c>
      <c r="D11" s="14"/>
      <c r="E11" s="14">
        <v>2</v>
      </c>
      <c r="F11" s="3"/>
      <c r="G11" s="14">
        <v>1</v>
      </c>
      <c r="H11" s="14">
        <f t="shared" ref="H11:H33" si="0">E11*G11</f>
        <v>2</v>
      </c>
      <c r="I11" s="14" t="s">
        <v>26</v>
      </c>
      <c r="J11" s="14">
        <v>27</v>
      </c>
      <c r="K11" s="14" t="s">
        <v>24</v>
      </c>
      <c r="L11" s="4"/>
    </row>
    <row r="12" spans="1:12" ht="21" customHeight="1">
      <c r="A12" s="14">
        <v>4</v>
      </c>
      <c r="B12" s="16" t="s">
        <v>49</v>
      </c>
      <c r="C12" s="4" t="s">
        <v>16</v>
      </c>
      <c r="D12" s="14"/>
      <c r="E12" s="14">
        <v>5</v>
      </c>
      <c r="F12" s="3"/>
      <c r="G12" s="14">
        <v>6</v>
      </c>
      <c r="H12" s="14">
        <f t="shared" si="0"/>
        <v>30</v>
      </c>
      <c r="I12" s="14" t="s">
        <v>26</v>
      </c>
      <c r="J12" s="14">
        <v>20</v>
      </c>
      <c r="K12" s="14" t="s">
        <v>24</v>
      </c>
      <c r="L12" s="4" t="s">
        <v>412</v>
      </c>
    </row>
    <row r="13" spans="1:12" ht="21" customHeight="1">
      <c r="A13" s="14">
        <v>5</v>
      </c>
      <c r="B13" s="16" t="s">
        <v>311</v>
      </c>
      <c r="C13" s="4" t="s">
        <v>63</v>
      </c>
      <c r="D13" s="14"/>
      <c r="E13" s="14">
        <v>12</v>
      </c>
      <c r="F13" s="3"/>
      <c r="G13" s="14"/>
      <c r="H13" s="14">
        <f t="shared" si="0"/>
        <v>0</v>
      </c>
      <c r="I13" s="14" t="s">
        <v>85</v>
      </c>
      <c r="J13" s="14"/>
      <c r="K13" s="14" t="s">
        <v>23</v>
      </c>
      <c r="L13" s="4" t="s">
        <v>685</v>
      </c>
    </row>
    <row r="14" spans="1:12" ht="21" customHeight="1">
      <c r="A14" s="14">
        <v>6</v>
      </c>
      <c r="B14" s="16" t="s">
        <v>311</v>
      </c>
      <c r="C14" s="4" t="s">
        <v>15</v>
      </c>
      <c r="D14" s="14"/>
      <c r="E14" s="14">
        <v>4</v>
      </c>
      <c r="F14" s="3"/>
      <c r="G14" s="14"/>
      <c r="H14" s="14">
        <f t="shared" si="0"/>
        <v>0</v>
      </c>
      <c r="I14" s="14" t="s">
        <v>85</v>
      </c>
      <c r="J14" s="14"/>
      <c r="K14" s="14" t="s">
        <v>24</v>
      </c>
      <c r="L14" s="4" t="s">
        <v>685</v>
      </c>
    </row>
    <row r="15" spans="1:12" ht="21" customHeight="1">
      <c r="A15" s="14">
        <v>7</v>
      </c>
      <c r="B15" s="16" t="s">
        <v>311</v>
      </c>
      <c r="C15" s="4" t="s">
        <v>15</v>
      </c>
      <c r="D15" s="14"/>
      <c r="E15" s="14">
        <v>6</v>
      </c>
      <c r="F15" s="3"/>
      <c r="G15" s="14">
        <v>2</v>
      </c>
      <c r="H15" s="14">
        <v>2</v>
      </c>
      <c r="I15" s="14" t="s">
        <v>26</v>
      </c>
      <c r="J15" s="14">
        <v>40</v>
      </c>
      <c r="K15" s="14" t="s">
        <v>24</v>
      </c>
      <c r="L15" s="4"/>
    </row>
    <row r="16" spans="1:12" ht="21" customHeight="1">
      <c r="A16" s="14">
        <v>8</v>
      </c>
      <c r="B16" s="16" t="s">
        <v>74</v>
      </c>
      <c r="C16" s="4" t="s">
        <v>14</v>
      </c>
      <c r="D16" s="14"/>
      <c r="E16" s="14">
        <v>2</v>
      </c>
      <c r="F16" s="3"/>
      <c r="G16" s="14">
        <v>1</v>
      </c>
      <c r="H16" s="14">
        <f t="shared" si="0"/>
        <v>2</v>
      </c>
      <c r="I16" s="14" t="s">
        <v>26</v>
      </c>
      <c r="J16" s="14">
        <v>40</v>
      </c>
      <c r="K16" s="14" t="s">
        <v>23</v>
      </c>
      <c r="L16" s="4"/>
    </row>
    <row r="17" spans="1:12" ht="21" customHeight="1">
      <c r="A17" s="14">
        <v>9</v>
      </c>
      <c r="B17" s="16" t="s">
        <v>413</v>
      </c>
      <c r="C17" s="4" t="s">
        <v>14</v>
      </c>
      <c r="D17" s="14"/>
      <c r="E17" s="14">
        <v>9</v>
      </c>
      <c r="F17" s="3"/>
      <c r="G17" s="14">
        <v>2</v>
      </c>
      <c r="H17" s="14">
        <f t="shared" si="0"/>
        <v>18</v>
      </c>
      <c r="I17" s="14" t="s">
        <v>26</v>
      </c>
      <c r="J17" s="14">
        <v>40</v>
      </c>
      <c r="K17" s="14" t="s">
        <v>23</v>
      </c>
      <c r="L17" s="4"/>
    </row>
    <row r="18" spans="1:12" ht="21" customHeight="1">
      <c r="A18" s="14">
        <v>10</v>
      </c>
      <c r="B18" s="16" t="s">
        <v>414</v>
      </c>
      <c r="C18" s="4" t="s">
        <v>14</v>
      </c>
      <c r="D18" s="14"/>
      <c r="E18" s="14">
        <v>1</v>
      </c>
      <c r="F18" s="3"/>
      <c r="G18" s="14">
        <v>2</v>
      </c>
      <c r="H18" s="14">
        <f t="shared" si="0"/>
        <v>2</v>
      </c>
      <c r="I18" s="14" t="s">
        <v>26</v>
      </c>
      <c r="J18" s="14">
        <v>20</v>
      </c>
      <c r="K18" s="14" t="s">
        <v>23</v>
      </c>
      <c r="L18" s="4"/>
    </row>
    <row r="19" spans="1:12" ht="21" customHeight="1">
      <c r="A19" s="14">
        <v>11</v>
      </c>
      <c r="B19" s="16" t="s">
        <v>415</v>
      </c>
      <c r="C19" s="4" t="s">
        <v>14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40</v>
      </c>
      <c r="K19" s="14" t="s">
        <v>23</v>
      </c>
      <c r="L19" s="4"/>
    </row>
    <row r="20" spans="1:12" ht="21" customHeight="1">
      <c r="A20" s="14">
        <v>12</v>
      </c>
      <c r="B20" s="16" t="s">
        <v>416</v>
      </c>
      <c r="C20" s="4" t="s">
        <v>14</v>
      </c>
      <c r="D20" s="14"/>
      <c r="E20" s="14">
        <v>9</v>
      </c>
      <c r="F20" s="3"/>
      <c r="G20" s="14">
        <v>2</v>
      </c>
      <c r="H20" s="14">
        <f t="shared" si="0"/>
        <v>18</v>
      </c>
      <c r="I20" s="14" t="s">
        <v>26</v>
      </c>
      <c r="J20" s="14">
        <v>40</v>
      </c>
      <c r="K20" s="14" t="s">
        <v>23</v>
      </c>
      <c r="L20" s="4"/>
    </row>
    <row r="21" spans="1:12" ht="21" customHeight="1">
      <c r="A21" s="14">
        <v>13</v>
      </c>
      <c r="B21" s="16" t="s">
        <v>414</v>
      </c>
      <c r="C21" s="4" t="s">
        <v>14</v>
      </c>
      <c r="D21" s="14"/>
      <c r="E21" s="14">
        <v>1</v>
      </c>
      <c r="F21" s="3"/>
      <c r="G21" s="14">
        <v>2</v>
      </c>
      <c r="H21" s="14">
        <f t="shared" si="0"/>
        <v>2</v>
      </c>
      <c r="I21" s="14" t="s">
        <v>26</v>
      </c>
      <c r="J21" s="14">
        <v>20</v>
      </c>
      <c r="K21" s="14" t="s">
        <v>23</v>
      </c>
      <c r="L21" s="4"/>
    </row>
    <row r="22" spans="1:12" ht="21" customHeight="1">
      <c r="A22" s="14">
        <v>14</v>
      </c>
      <c r="B22" s="16" t="s">
        <v>415</v>
      </c>
      <c r="C22" s="4" t="s">
        <v>14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40</v>
      </c>
      <c r="K22" s="14" t="s">
        <v>23</v>
      </c>
      <c r="L22" s="4"/>
    </row>
    <row r="23" spans="1:12" ht="21" customHeight="1">
      <c r="A23" s="14">
        <v>15</v>
      </c>
      <c r="B23" s="16" t="s">
        <v>417</v>
      </c>
      <c r="C23" s="4" t="s">
        <v>17</v>
      </c>
      <c r="D23" s="14"/>
      <c r="E23" s="14">
        <v>2</v>
      </c>
      <c r="F23" s="3"/>
      <c r="G23" s="14"/>
      <c r="H23" s="14">
        <f t="shared" si="0"/>
        <v>0</v>
      </c>
      <c r="I23" s="14" t="s">
        <v>85</v>
      </c>
      <c r="J23" s="14"/>
      <c r="K23" s="14" t="s">
        <v>23</v>
      </c>
      <c r="L23" s="4" t="s">
        <v>685</v>
      </c>
    </row>
    <row r="24" spans="1:12" ht="21" customHeight="1">
      <c r="A24" s="14">
        <v>16</v>
      </c>
      <c r="B24" s="16" t="s">
        <v>418</v>
      </c>
      <c r="C24" s="4" t="s">
        <v>63</v>
      </c>
      <c r="D24" s="14"/>
      <c r="E24" s="14">
        <v>2</v>
      </c>
      <c r="F24" s="3"/>
      <c r="G24" s="14"/>
      <c r="H24" s="14">
        <f t="shared" si="0"/>
        <v>0</v>
      </c>
      <c r="I24" s="14" t="s">
        <v>85</v>
      </c>
      <c r="J24" s="14"/>
      <c r="K24" s="14" t="s">
        <v>23</v>
      </c>
      <c r="L24" s="4" t="s">
        <v>685</v>
      </c>
    </row>
    <row r="25" spans="1:12" ht="21" customHeight="1">
      <c r="A25" s="14">
        <v>17</v>
      </c>
      <c r="B25" s="16" t="s">
        <v>76</v>
      </c>
      <c r="C25" s="4" t="s">
        <v>63</v>
      </c>
      <c r="D25" s="14"/>
      <c r="E25" s="14">
        <v>1</v>
      </c>
      <c r="F25" s="3"/>
      <c r="G25" s="14"/>
      <c r="H25" s="14">
        <f t="shared" si="0"/>
        <v>0</v>
      </c>
      <c r="I25" s="14" t="s">
        <v>85</v>
      </c>
      <c r="J25" s="14"/>
      <c r="K25" s="14" t="s">
        <v>23</v>
      </c>
      <c r="L25" s="4" t="s">
        <v>685</v>
      </c>
    </row>
    <row r="26" spans="1:12" ht="21" customHeight="1">
      <c r="A26" s="14">
        <v>18</v>
      </c>
      <c r="B26" s="16" t="s">
        <v>76</v>
      </c>
      <c r="C26" s="4" t="s">
        <v>57</v>
      </c>
      <c r="D26" s="14"/>
      <c r="E26" s="14">
        <v>4</v>
      </c>
      <c r="F26" s="3"/>
      <c r="G26" s="14"/>
      <c r="H26" s="14">
        <f t="shared" si="0"/>
        <v>0</v>
      </c>
      <c r="I26" s="14" t="s">
        <v>85</v>
      </c>
      <c r="J26" s="14"/>
      <c r="K26" s="14" t="s">
        <v>24</v>
      </c>
      <c r="L26" s="4" t="s">
        <v>685</v>
      </c>
    </row>
    <row r="27" spans="1:12" ht="21" customHeight="1">
      <c r="A27" s="14">
        <v>19</v>
      </c>
      <c r="B27" s="16" t="s">
        <v>77</v>
      </c>
      <c r="C27" s="4" t="s">
        <v>63</v>
      </c>
      <c r="D27" s="14"/>
      <c r="E27" s="14">
        <v>1</v>
      </c>
      <c r="F27" s="3"/>
      <c r="G27" s="14"/>
      <c r="H27" s="14">
        <f t="shared" si="0"/>
        <v>0</v>
      </c>
      <c r="I27" s="14" t="s">
        <v>85</v>
      </c>
      <c r="J27" s="14"/>
      <c r="K27" s="14" t="s">
        <v>23</v>
      </c>
      <c r="L27" s="4" t="s">
        <v>685</v>
      </c>
    </row>
    <row r="28" spans="1:12" ht="21" customHeight="1">
      <c r="A28" s="14">
        <v>20</v>
      </c>
      <c r="B28" s="16" t="s">
        <v>77</v>
      </c>
      <c r="C28" s="4" t="s">
        <v>57</v>
      </c>
      <c r="D28" s="14"/>
      <c r="E28" s="14">
        <v>3</v>
      </c>
      <c r="F28" s="3"/>
      <c r="G28" s="14"/>
      <c r="H28" s="14">
        <f t="shared" si="0"/>
        <v>0</v>
      </c>
      <c r="I28" s="14" t="s">
        <v>85</v>
      </c>
      <c r="J28" s="14"/>
      <c r="K28" s="14" t="s">
        <v>24</v>
      </c>
      <c r="L28" s="4" t="s">
        <v>685</v>
      </c>
    </row>
    <row r="29" spans="1:12" ht="21" customHeight="1">
      <c r="A29" s="14">
        <v>21</v>
      </c>
      <c r="B29" s="16" t="s">
        <v>302</v>
      </c>
      <c r="C29" s="4" t="s">
        <v>15</v>
      </c>
      <c r="D29" s="14"/>
      <c r="E29" s="14">
        <v>5</v>
      </c>
      <c r="F29" s="3"/>
      <c r="G29" s="14">
        <v>2</v>
      </c>
      <c r="H29" s="14">
        <f t="shared" si="0"/>
        <v>10</v>
      </c>
      <c r="I29" s="14" t="s">
        <v>26</v>
      </c>
      <c r="J29" s="14">
        <v>40</v>
      </c>
      <c r="K29" s="14" t="s">
        <v>24</v>
      </c>
      <c r="L29" s="4" t="s">
        <v>90</v>
      </c>
    </row>
    <row r="30" spans="1:12" ht="21" customHeight="1">
      <c r="A30" s="14">
        <v>22</v>
      </c>
      <c r="B30" s="16" t="s">
        <v>302</v>
      </c>
      <c r="C30" s="4" t="s">
        <v>15</v>
      </c>
      <c r="D30" s="14"/>
      <c r="E30" s="14">
        <v>1</v>
      </c>
      <c r="F30" s="3"/>
      <c r="G30" s="14">
        <v>2</v>
      </c>
      <c r="H30" s="14">
        <f t="shared" si="0"/>
        <v>2</v>
      </c>
      <c r="I30" s="14" t="s">
        <v>26</v>
      </c>
      <c r="J30" s="14">
        <v>20</v>
      </c>
      <c r="K30" s="14" t="s">
        <v>24</v>
      </c>
      <c r="L30" s="4" t="s">
        <v>90</v>
      </c>
    </row>
    <row r="31" spans="1:12" ht="21" customHeight="1">
      <c r="A31" s="14">
        <v>23</v>
      </c>
      <c r="B31" s="16" t="s">
        <v>44</v>
      </c>
      <c r="C31" s="4" t="s">
        <v>14</v>
      </c>
      <c r="D31" s="14"/>
      <c r="E31" s="14">
        <v>1</v>
      </c>
      <c r="F31" s="3"/>
      <c r="G31" s="14">
        <v>1</v>
      </c>
      <c r="H31" s="14">
        <f t="shared" si="0"/>
        <v>1</v>
      </c>
      <c r="I31" s="14" t="s">
        <v>26</v>
      </c>
      <c r="J31" s="14">
        <v>40</v>
      </c>
      <c r="K31" s="14" t="s">
        <v>23</v>
      </c>
      <c r="L31" s="4"/>
    </row>
    <row r="32" spans="1:12" ht="21" customHeight="1">
      <c r="A32" s="14">
        <v>24</v>
      </c>
      <c r="B32" s="16" t="s">
        <v>419</v>
      </c>
      <c r="C32" s="4" t="s">
        <v>15</v>
      </c>
      <c r="D32" s="14"/>
      <c r="E32" s="14">
        <v>1</v>
      </c>
      <c r="F32" s="3"/>
      <c r="G32" s="14">
        <v>2</v>
      </c>
      <c r="H32" s="14">
        <f t="shared" si="0"/>
        <v>2</v>
      </c>
      <c r="I32" s="14" t="s">
        <v>26</v>
      </c>
      <c r="J32" s="14">
        <v>20</v>
      </c>
      <c r="K32" s="14" t="s">
        <v>24</v>
      </c>
      <c r="L32" s="4"/>
    </row>
    <row r="33" spans="1:12" ht="21" customHeight="1">
      <c r="A33" s="14">
        <v>25</v>
      </c>
      <c r="B33" s="16" t="s">
        <v>303</v>
      </c>
      <c r="C33" s="4" t="s">
        <v>15</v>
      </c>
      <c r="D33" s="14" t="s">
        <v>33</v>
      </c>
      <c r="E33" s="14">
        <v>1</v>
      </c>
      <c r="F33" s="3"/>
      <c r="G33" s="14">
        <v>1</v>
      </c>
      <c r="H33" s="14">
        <f t="shared" si="0"/>
        <v>1</v>
      </c>
      <c r="I33" s="14" t="s">
        <v>26</v>
      </c>
      <c r="J33" s="14">
        <v>40</v>
      </c>
      <c r="K33" s="14" t="s">
        <v>24</v>
      </c>
      <c r="L33" s="4"/>
    </row>
    <row r="34" spans="1:12" ht="21" customHeight="1">
      <c r="A34" s="14">
        <v>26</v>
      </c>
      <c r="B34" s="16" t="s">
        <v>304</v>
      </c>
      <c r="C34" s="4" t="s">
        <v>63</v>
      </c>
      <c r="D34" s="14"/>
      <c r="E34" s="14">
        <v>2</v>
      </c>
      <c r="F34" s="3"/>
      <c r="G34" s="14"/>
      <c r="H34" s="14">
        <f>E34*G34</f>
        <v>0</v>
      </c>
      <c r="I34" s="14" t="s">
        <v>85</v>
      </c>
      <c r="J34" s="14"/>
      <c r="K34" s="14" t="s">
        <v>23</v>
      </c>
      <c r="L34" s="4" t="s">
        <v>685</v>
      </c>
    </row>
    <row r="35" spans="1:12" ht="21" customHeight="1">
      <c r="A35" s="14">
        <v>27</v>
      </c>
      <c r="B35" s="16" t="s">
        <v>305</v>
      </c>
      <c r="C35" s="4" t="s">
        <v>86</v>
      </c>
      <c r="D35" s="14" t="s">
        <v>30</v>
      </c>
      <c r="E35" s="14">
        <v>1</v>
      </c>
      <c r="F35" s="3"/>
      <c r="G35" s="14">
        <v>1</v>
      </c>
      <c r="H35" s="14">
        <f t="shared" ref="H35:H37" si="1">E35*G35</f>
        <v>1</v>
      </c>
      <c r="I35" s="14" t="s">
        <v>26</v>
      </c>
      <c r="J35" s="14">
        <v>15</v>
      </c>
      <c r="K35" s="14" t="s">
        <v>23</v>
      </c>
      <c r="L35" s="4"/>
    </row>
    <row r="36" spans="1:12" ht="21" customHeight="1">
      <c r="A36" s="14">
        <v>28</v>
      </c>
      <c r="B36" s="16" t="s">
        <v>188</v>
      </c>
      <c r="C36" s="4" t="s">
        <v>86</v>
      </c>
      <c r="D36" s="14" t="s">
        <v>31</v>
      </c>
      <c r="E36" s="14">
        <v>1</v>
      </c>
      <c r="F36" s="3"/>
      <c r="G36" s="14">
        <v>1</v>
      </c>
      <c r="H36" s="14">
        <f t="shared" si="1"/>
        <v>1</v>
      </c>
      <c r="I36" s="14" t="s">
        <v>27</v>
      </c>
      <c r="J36" s="14"/>
      <c r="K36" s="14" t="s">
        <v>23</v>
      </c>
      <c r="L36" s="4"/>
    </row>
    <row r="37" spans="1:12" ht="21" customHeight="1">
      <c r="A37" s="14">
        <v>29</v>
      </c>
      <c r="B37" s="16" t="s">
        <v>84</v>
      </c>
      <c r="C37" s="4" t="s">
        <v>65</v>
      </c>
      <c r="D37" s="14"/>
      <c r="E37" s="14">
        <v>1</v>
      </c>
      <c r="F37" s="3"/>
      <c r="G37" s="14">
        <v>1</v>
      </c>
      <c r="H37" s="14">
        <f t="shared" si="1"/>
        <v>1</v>
      </c>
      <c r="I37" s="14" t="s">
        <v>27</v>
      </c>
      <c r="J37" s="14"/>
      <c r="K37" s="14" t="s">
        <v>23</v>
      </c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82</v>
      </c>
      <c r="F59" s="19"/>
      <c r="G59" s="19"/>
      <c r="H59" s="19">
        <f>SUM(H9:H58)</f>
        <v>101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9BB24C3D-2525-4C57-A15F-E8D2F77B8982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5AF5-E35C-44E3-ABE9-3C50016FFC75}">
  <dimension ref="A1:L61"/>
  <sheetViews>
    <sheetView zoomScale="115" zoomScaleNormal="115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75" style="10" bestFit="1" customWidth="1"/>
    <col min="6" max="6" width="10.625" style="10" customWidth="1"/>
    <col min="7" max="7" width="3.87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421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№20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89</v>
      </c>
      <c r="C9" s="4" t="s">
        <v>86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/>
      <c r="K9" s="14" t="s">
        <v>24</v>
      </c>
      <c r="L9" s="4"/>
    </row>
    <row r="10" spans="1:12" ht="21" customHeight="1">
      <c r="A10" s="14">
        <v>2</v>
      </c>
      <c r="B10" s="4" t="s">
        <v>318</v>
      </c>
      <c r="C10" s="4" t="s">
        <v>15</v>
      </c>
      <c r="D10" s="14"/>
      <c r="E10" s="14">
        <v>2</v>
      </c>
      <c r="F10" s="3"/>
      <c r="G10" s="14">
        <v>4</v>
      </c>
      <c r="H10" s="14">
        <f>E10*G10</f>
        <v>8</v>
      </c>
      <c r="I10" s="14" t="s">
        <v>26</v>
      </c>
      <c r="J10" s="14">
        <v>28</v>
      </c>
      <c r="K10" s="14" t="s">
        <v>24</v>
      </c>
      <c r="L10" s="4"/>
    </row>
    <row r="11" spans="1:12" ht="21" customHeight="1">
      <c r="A11" s="14">
        <v>3</v>
      </c>
      <c r="B11" s="4" t="s">
        <v>302</v>
      </c>
      <c r="C11" s="4" t="s">
        <v>63</v>
      </c>
      <c r="D11" s="14"/>
      <c r="E11" s="14">
        <v>4</v>
      </c>
      <c r="F11" s="3"/>
      <c r="G11" s="14">
        <v>2</v>
      </c>
      <c r="H11" s="14">
        <f t="shared" ref="H11:H37" si="0">E11*G11</f>
        <v>8</v>
      </c>
      <c r="I11" s="14" t="s">
        <v>26</v>
      </c>
      <c r="J11" s="14">
        <v>32</v>
      </c>
      <c r="K11" s="14" t="s">
        <v>23</v>
      </c>
      <c r="L11" s="4"/>
    </row>
    <row r="12" spans="1:12" ht="21" customHeight="1">
      <c r="A12" s="14">
        <v>4</v>
      </c>
      <c r="B12" s="4" t="s">
        <v>44</v>
      </c>
      <c r="C12" s="4" t="s">
        <v>14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26</v>
      </c>
      <c r="J12" s="14">
        <v>32</v>
      </c>
      <c r="K12" s="14" t="s">
        <v>23</v>
      </c>
      <c r="L12" s="4"/>
    </row>
    <row r="13" spans="1:12" ht="21" customHeight="1">
      <c r="A13" s="14">
        <v>5</v>
      </c>
      <c r="B13" s="4" t="s">
        <v>44</v>
      </c>
      <c r="C13" s="4" t="s">
        <v>17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15</v>
      </c>
      <c r="K13" s="14" t="s">
        <v>23</v>
      </c>
      <c r="L13" s="4" t="s">
        <v>59</v>
      </c>
    </row>
    <row r="14" spans="1:12" ht="21" customHeight="1">
      <c r="A14" s="14">
        <v>6</v>
      </c>
      <c r="B14" s="4" t="s">
        <v>331</v>
      </c>
      <c r="C14" s="4" t="s">
        <v>14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4" t="s">
        <v>303</v>
      </c>
      <c r="C15" s="4" t="s">
        <v>14</v>
      </c>
      <c r="D15" s="14"/>
      <c r="E15" s="14">
        <v>2</v>
      </c>
      <c r="F15" s="3"/>
      <c r="G15" s="14">
        <v>2</v>
      </c>
      <c r="H15" s="14">
        <f t="shared" si="0"/>
        <v>4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422</v>
      </c>
      <c r="C16" s="4" t="s">
        <v>57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18</v>
      </c>
      <c r="K16" s="14" t="s">
        <v>24</v>
      </c>
      <c r="L16" s="4"/>
    </row>
    <row r="17" spans="1:12" ht="21" customHeight="1">
      <c r="A17" s="14">
        <v>9</v>
      </c>
      <c r="B17" s="4" t="s">
        <v>74</v>
      </c>
      <c r="C17" s="4" t="s">
        <v>14</v>
      </c>
      <c r="D17" s="14"/>
      <c r="E17" s="14">
        <v>2</v>
      </c>
      <c r="F17" s="3"/>
      <c r="G17" s="14">
        <v>2</v>
      </c>
      <c r="H17" s="14">
        <f t="shared" si="0"/>
        <v>4</v>
      </c>
      <c r="I17" s="14" t="s">
        <v>26</v>
      </c>
      <c r="J17" s="14">
        <v>36</v>
      </c>
      <c r="K17" s="14" t="s">
        <v>23</v>
      </c>
      <c r="L17" s="4"/>
    </row>
    <row r="18" spans="1:12" ht="21" customHeight="1">
      <c r="A18" s="14">
        <v>10</v>
      </c>
      <c r="B18" s="4" t="s">
        <v>420</v>
      </c>
      <c r="C18" s="4" t="s">
        <v>14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4" t="s">
        <v>423</v>
      </c>
      <c r="C19" s="4" t="s">
        <v>57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/>
      <c r="K19" s="14" t="s">
        <v>24</v>
      </c>
      <c r="L19" s="4"/>
    </row>
    <row r="20" spans="1:12" ht="21" customHeight="1">
      <c r="A20" s="14">
        <v>12</v>
      </c>
      <c r="B20" s="4" t="s">
        <v>94</v>
      </c>
      <c r="C20" s="4" t="s">
        <v>57</v>
      </c>
      <c r="D20" s="14"/>
      <c r="E20" s="14">
        <v>2</v>
      </c>
      <c r="F20" s="3"/>
      <c r="G20" s="14">
        <v>1</v>
      </c>
      <c r="H20" s="14">
        <f t="shared" si="0"/>
        <v>2</v>
      </c>
      <c r="I20" s="14" t="s">
        <v>26</v>
      </c>
      <c r="J20" s="14">
        <v>18</v>
      </c>
      <c r="K20" s="14" t="s">
        <v>24</v>
      </c>
      <c r="L20" s="4"/>
    </row>
    <row r="21" spans="1:12" ht="21" customHeight="1">
      <c r="A21" s="14">
        <v>13</v>
      </c>
      <c r="B21" s="4" t="s">
        <v>94</v>
      </c>
      <c r="C21" s="4" t="s">
        <v>56</v>
      </c>
      <c r="D21" s="14" t="s">
        <v>306</v>
      </c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28"/>
      <c r="K21" s="14" t="s">
        <v>23</v>
      </c>
      <c r="L21" s="4" t="s">
        <v>424</v>
      </c>
    </row>
    <row r="22" spans="1:12" ht="21" customHeight="1">
      <c r="A22" s="14">
        <v>14</v>
      </c>
      <c r="B22" s="4" t="s">
        <v>305</v>
      </c>
      <c r="C22" s="4" t="s">
        <v>86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K22" s="14" t="s">
        <v>23</v>
      </c>
      <c r="L22" s="4"/>
    </row>
    <row r="23" spans="1:12" ht="21" customHeight="1">
      <c r="A23" s="14">
        <v>15</v>
      </c>
      <c r="B23" s="4" t="s">
        <v>425</v>
      </c>
      <c r="C23" s="4" t="s">
        <v>14</v>
      </c>
      <c r="D23" s="14"/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4" t="s">
        <v>143</v>
      </c>
      <c r="C24" s="4" t="s">
        <v>14</v>
      </c>
      <c r="D24" s="14"/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32</v>
      </c>
      <c r="K24" s="14" t="s">
        <v>23</v>
      </c>
      <c r="L24" s="4"/>
    </row>
    <row r="25" spans="1:12" ht="21" customHeight="1">
      <c r="A25" s="14">
        <v>17</v>
      </c>
      <c r="B25" s="4" t="s">
        <v>50</v>
      </c>
      <c r="C25" s="4" t="s">
        <v>57</v>
      </c>
      <c r="D25" s="14"/>
      <c r="E25" s="14">
        <v>5</v>
      </c>
      <c r="F25" s="3"/>
      <c r="G25" s="14">
        <v>1</v>
      </c>
      <c r="H25" s="14">
        <f t="shared" si="0"/>
        <v>5</v>
      </c>
      <c r="I25" s="14" t="s">
        <v>26</v>
      </c>
      <c r="J25" s="14"/>
      <c r="K25" s="14" t="s">
        <v>24</v>
      </c>
      <c r="L25" s="4"/>
    </row>
    <row r="26" spans="1:12" ht="21" customHeight="1">
      <c r="A26" s="14">
        <v>18</v>
      </c>
      <c r="B26" s="4" t="s">
        <v>426</v>
      </c>
      <c r="C26" s="4" t="s">
        <v>16</v>
      </c>
      <c r="D26" s="14"/>
      <c r="E26" s="14">
        <v>1</v>
      </c>
      <c r="F26" s="3"/>
      <c r="G26" s="14"/>
      <c r="H26" s="14">
        <f t="shared" si="0"/>
        <v>0</v>
      </c>
      <c r="I26" s="14" t="s">
        <v>85</v>
      </c>
      <c r="J26" s="14"/>
      <c r="K26" s="14" t="s">
        <v>24</v>
      </c>
      <c r="L26" s="4" t="s">
        <v>685</v>
      </c>
    </row>
    <row r="27" spans="1:12" ht="21" customHeight="1">
      <c r="A27" s="14">
        <v>19</v>
      </c>
      <c r="B27" s="4" t="s">
        <v>426</v>
      </c>
      <c r="C27" s="4" t="s">
        <v>16</v>
      </c>
      <c r="D27" s="14"/>
      <c r="E27" s="14">
        <v>4</v>
      </c>
      <c r="F27" s="3"/>
      <c r="G27" s="14">
        <v>3</v>
      </c>
      <c r="H27" s="14">
        <f t="shared" si="0"/>
        <v>12</v>
      </c>
      <c r="I27" s="14" t="s">
        <v>26</v>
      </c>
      <c r="J27" s="14"/>
      <c r="K27" s="14" t="s">
        <v>24</v>
      </c>
      <c r="L27" s="4"/>
    </row>
    <row r="28" spans="1:12" ht="21" customHeight="1">
      <c r="A28" s="14">
        <v>20</v>
      </c>
      <c r="B28" s="4" t="s">
        <v>427</v>
      </c>
      <c r="C28" s="4" t="s">
        <v>16</v>
      </c>
      <c r="D28" s="14"/>
      <c r="E28" s="14">
        <v>2</v>
      </c>
      <c r="F28" s="3"/>
      <c r="G28" s="14"/>
      <c r="H28" s="14">
        <f t="shared" si="0"/>
        <v>0</v>
      </c>
      <c r="I28" s="14" t="s">
        <v>85</v>
      </c>
      <c r="J28" s="14"/>
      <c r="K28" s="14" t="s">
        <v>24</v>
      </c>
      <c r="L28" s="4" t="s">
        <v>685</v>
      </c>
    </row>
    <row r="29" spans="1:12" ht="21" customHeight="1">
      <c r="A29" s="14">
        <v>21</v>
      </c>
      <c r="B29" s="4" t="s">
        <v>427</v>
      </c>
      <c r="C29" s="4" t="s">
        <v>16</v>
      </c>
      <c r="D29" s="14"/>
      <c r="E29" s="14">
        <v>6</v>
      </c>
      <c r="F29" s="3"/>
      <c r="G29" s="14">
        <v>3</v>
      </c>
      <c r="H29" s="14">
        <f t="shared" si="0"/>
        <v>18</v>
      </c>
      <c r="I29" s="14" t="s">
        <v>26</v>
      </c>
      <c r="J29" s="14"/>
      <c r="K29" s="14" t="s">
        <v>24</v>
      </c>
      <c r="L29" s="4"/>
    </row>
    <row r="30" spans="1:12" ht="21" customHeight="1">
      <c r="A30" s="14">
        <v>22</v>
      </c>
      <c r="B30" s="4" t="s">
        <v>427</v>
      </c>
      <c r="C30" s="4" t="s">
        <v>15</v>
      </c>
      <c r="D30" s="14"/>
      <c r="E30" s="14">
        <v>2</v>
      </c>
      <c r="F30" s="3"/>
      <c r="G30" s="14">
        <v>2</v>
      </c>
      <c r="H30" s="14">
        <f t="shared" si="0"/>
        <v>4</v>
      </c>
      <c r="I30" s="14" t="s">
        <v>26</v>
      </c>
      <c r="J30" s="14">
        <v>32</v>
      </c>
      <c r="K30" s="14" t="s">
        <v>24</v>
      </c>
      <c r="L30" s="4"/>
    </row>
    <row r="31" spans="1:12" ht="21" customHeight="1">
      <c r="A31" s="14">
        <v>23</v>
      </c>
      <c r="B31" s="4" t="s">
        <v>345</v>
      </c>
      <c r="C31" s="4" t="s">
        <v>63</v>
      </c>
      <c r="D31" s="14"/>
      <c r="E31" s="14">
        <v>6</v>
      </c>
      <c r="F31" s="3"/>
      <c r="G31" s="14">
        <v>2</v>
      </c>
      <c r="H31" s="14">
        <f t="shared" si="0"/>
        <v>12</v>
      </c>
      <c r="I31" s="14" t="s">
        <v>26</v>
      </c>
      <c r="J31" s="14">
        <v>32</v>
      </c>
      <c r="K31" s="14" t="s">
        <v>23</v>
      </c>
      <c r="L31" s="4"/>
    </row>
    <row r="32" spans="1:12" ht="21" customHeight="1">
      <c r="A32" s="14">
        <v>24</v>
      </c>
      <c r="B32" s="4" t="s">
        <v>428</v>
      </c>
      <c r="C32" s="4" t="s">
        <v>57</v>
      </c>
      <c r="D32" s="14"/>
      <c r="E32" s="14">
        <v>2</v>
      </c>
      <c r="F32" s="3"/>
      <c r="G32" s="14">
        <v>1</v>
      </c>
      <c r="H32" s="14">
        <f t="shared" si="0"/>
        <v>2</v>
      </c>
      <c r="I32" s="14" t="s">
        <v>26</v>
      </c>
      <c r="J32" s="14"/>
      <c r="K32" s="14" t="s">
        <v>24</v>
      </c>
      <c r="L32" s="4"/>
    </row>
    <row r="33" spans="1:12" ht="21" customHeight="1">
      <c r="A33" s="14">
        <v>25</v>
      </c>
      <c r="B33" s="4" t="s">
        <v>346</v>
      </c>
      <c r="C33" s="4" t="s">
        <v>63</v>
      </c>
      <c r="D33" s="14"/>
      <c r="E33" s="14">
        <v>6</v>
      </c>
      <c r="F33" s="3"/>
      <c r="G33" s="14">
        <v>2</v>
      </c>
      <c r="H33" s="14">
        <f t="shared" si="0"/>
        <v>12</v>
      </c>
      <c r="I33" s="14" t="s">
        <v>26</v>
      </c>
      <c r="J33" s="14">
        <v>32</v>
      </c>
      <c r="K33" s="14" t="s">
        <v>23</v>
      </c>
      <c r="L33" s="4"/>
    </row>
    <row r="34" spans="1:12" ht="21" customHeight="1">
      <c r="A34" s="14">
        <v>26</v>
      </c>
      <c r="B34" s="4" t="s">
        <v>429</v>
      </c>
      <c r="C34" s="4" t="s">
        <v>57</v>
      </c>
      <c r="D34" s="14"/>
      <c r="E34" s="14">
        <v>2</v>
      </c>
      <c r="F34" s="3"/>
      <c r="G34" s="14">
        <v>1</v>
      </c>
      <c r="H34" s="14">
        <f t="shared" si="0"/>
        <v>2</v>
      </c>
      <c r="I34" s="14" t="s">
        <v>26</v>
      </c>
      <c r="J34" s="14"/>
      <c r="K34" s="14" t="s">
        <v>24</v>
      </c>
      <c r="L34" s="4"/>
    </row>
    <row r="35" spans="1:12" ht="21" customHeight="1">
      <c r="A35" s="14">
        <v>27</v>
      </c>
      <c r="B35" s="4" t="s">
        <v>311</v>
      </c>
      <c r="C35" s="4" t="s">
        <v>63</v>
      </c>
      <c r="D35" s="14"/>
      <c r="E35" s="14">
        <v>3</v>
      </c>
      <c r="F35" s="3"/>
      <c r="G35" s="14"/>
      <c r="H35" s="14">
        <f t="shared" si="0"/>
        <v>0</v>
      </c>
      <c r="I35" s="14" t="s">
        <v>85</v>
      </c>
      <c r="J35" s="14"/>
      <c r="K35" s="14" t="s">
        <v>23</v>
      </c>
      <c r="L35" s="4" t="s">
        <v>685</v>
      </c>
    </row>
    <row r="36" spans="1:12" ht="21" customHeight="1">
      <c r="A36" s="14">
        <v>28</v>
      </c>
      <c r="B36" s="4" t="s">
        <v>311</v>
      </c>
      <c r="C36" s="4" t="s">
        <v>63</v>
      </c>
      <c r="D36" s="14"/>
      <c r="E36" s="14">
        <v>13</v>
      </c>
      <c r="F36" s="3"/>
      <c r="G36" s="14">
        <v>2</v>
      </c>
      <c r="H36" s="14">
        <f t="shared" si="0"/>
        <v>26</v>
      </c>
      <c r="I36" s="14" t="s">
        <v>26</v>
      </c>
      <c r="J36" s="14">
        <v>32</v>
      </c>
      <c r="K36" s="14" t="s">
        <v>23</v>
      </c>
      <c r="L36" s="4"/>
    </row>
    <row r="37" spans="1:12" ht="21" customHeight="1">
      <c r="A37" s="14">
        <v>29</v>
      </c>
      <c r="B37" s="4" t="s">
        <v>430</v>
      </c>
      <c r="C37" s="4" t="s">
        <v>57</v>
      </c>
      <c r="D37" s="14"/>
      <c r="E37" s="14">
        <v>8</v>
      </c>
      <c r="F37" s="3"/>
      <c r="G37" s="14">
        <v>1</v>
      </c>
      <c r="H37" s="14">
        <f t="shared" si="0"/>
        <v>8</v>
      </c>
      <c r="I37" s="14" t="s">
        <v>26</v>
      </c>
      <c r="J37" s="14"/>
      <c r="K37" s="14" t="s">
        <v>24</v>
      </c>
      <c r="L37" s="4"/>
    </row>
    <row r="38" spans="1:12" ht="21" customHeight="1">
      <c r="A38" s="14">
        <v>30</v>
      </c>
      <c r="B38" s="4" t="s">
        <v>431</v>
      </c>
      <c r="C38" s="4" t="s">
        <v>14</v>
      </c>
      <c r="D38" s="14"/>
      <c r="E38" s="14">
        <v>1</v>
      </c>
      <c r="F38" s="3"/>
      <c r="G38" s="14">
        <v>2</v>
      </c>
      <c r="H38" s="14">
        <f>E38*G38</f>
        <v>2</v>
      </c>
      <c r="I38" s="14" t="s">
        <v>26</v>
      </c>
      <c r="J38" s="14"/>
      <c r="K38" s="14" t="s">
        <v>23</v>
      </c>
      <c r="L38" s="4"/>
    </row>
    <row r="39" spans="1:12" ht="21" customHeight="1">
      <c r="A39" s="14">
        <v>31</v>
      </c>
      <c r="B39" s="4" t="s">
        <v>143</v>
      </c>
      <c r="C39" s="4" t="s">
        <v>14</v>
      </c>
      <c r="D39" s="14"/>
      <c r="E39" s="14">
        <v>1</v>
      </c>
      <c r="F39" s="3"/>
      <c r="G39" s="14">
        <v>2</v>
      </c>
      <c r="H39" s="14">
        <f t="shared" ref="H39:H54" si="1">E39*G39</f>
        <v>2</v>
      </c>
      <c r="I39" s="14" t="s">
        <v>26</v>
      </c>
      <c r="J39" s="14"/>
      <c r="K39" s="14" t="s">
        <v>23</v>
      </c>
      <c r="L39" s="4"/>
    </row>
    <row r="40" spans="1:12" ht="21" customHeight="1">
      <c r="A40" s="14">
        <v>32</v>
      </c>
      <c r="B40" s="4" t="s">
        <v>432</v>
      </c>
      <c r="C40" s="4" t="s">
        <v>63</v>
      </c>
      <c r="D40" s="14"/>
      <c r="E40" s="14">
        <v>4</v>
      </c>
      <c r="F40" s="3"/>
      <c r="G40" s="14"/>
      <c r="H40" s="14">
        <f t="shared" si="1"/>
        <v>0</v>
      </c>
      <c r="I40" s="14" t="s">
        <v>85</v>
      </c>
      <c r="J40" s="14"/>
      <c r="K40" s="14" t="s">
        <v>23</v>
      </c>
      <c r="L40" s="4" t="s">
        <v>690</v>
      </c>
    </row>
    <row r="41" spans="1:12" ht="21" customHeight="1">
      <c r="A41" s="14">
        <v>33</v>
      </c>
      <c r="B41" s="4" t="s">
        <v>76</v>
      </c>
      <c r="C41" s="4" t="s">
        <v>57</v>
      </c>
      <c r="D41" s="14"/>
      <c r="E41" s="14">
        <v>8</v>
      </c>
      <c r="F41" s="3"/>
      <c r="G41" s="14"/>
      <c r="H41" s="14">
        <f t="shared" si="1"/>
        <v>0</v>
      </c>
      <c r="I41" s="14" t="s">
        <v>85</v>
      </c>
      <c r="J41" s="14"/>
      <c r="K41" s="14" t="s">
        <v>23</v>
      </c>
      <c r="L41" s="4" t="s">
        <v>433</v>
      </c>
    </row>
    <row r="42" spans="1:12" ht="21" customHeight="1">
      <c r="A42" s="14">
        <v>34</v>
      </c>
      <c r="B42" s="4" t="s">
        <v>76</v>
      </c>
      <c r="C42" s="4" t="s">
        <v>63</v>
      </c>
      <c r="D42" s="14"/>
      <c r="E42" s="14">
        <v>1</v>
      </c>
      <c r="F42" s="3"/>
      <c r="G42" s="14"/>
      <c r="H42" s="14">
        <f t="shared" si="1"/>
        <v>0</v>
      </c>
      <c r="I42" s="14" t="s">
        <v>85</v>
      </c>
      <c r="J42" s="14"/>
      <c r="K42" s="14" t="s">
        <v>24</v>
      </c>
      <c r="L42" s="4" t="s">
        <v>433</v>
      </c>
    </row>
    <row r="43" spans="1:12" ht="21" customHeight="1">
      <c r="A43" s="14">
        <v>35</v>
      </c>
      <c r="B43" s="4" t="s">
        <v>77</v>
      </c>
      <c r="C43" s="4" t="s">
        <v>57</v>
      </c>
      <c r="D43" s="14"/>
      <c r="E43" s="14">
        <v>7</v>
      </c>
      <c r="F43" s="3"/>
      <c r="G43" s="14"/>
      <c r="H43" s="14">
        <f t="shared" si="1"/>
        <v>0</v>
      </c>
      <c r="I43" s="14" t="s">
        <v>85</v>
      </c>
      <c r="J43" s="14"/>
      <c r="K43" s="14" t="s">
        <v>23</v>
      </c>
      <c r="L43" s="4" t="s">
        <v>433</v>
      </c>
    </row>
    <row r="44" spans="1:12" ht="21" customHeight="1">
      <c r="A44" s="14">
        <v>36</v>
      </c>
      <c r="B44" s="4" t="s">
        <v>77</v>
      </c>
      <c r="C44" s="4" t="s">
        <v>63</v>
      </c>
      <c r="D44" s="14"/>
      <c r="E44" s="14">
        <v>2</v>
      </c>
      <c r="F44" s="3"/>
      <c r="G44" s="14"/>
      <c r="H44" s="14">
        <f t="shared" si="1"/>
        <v>0</v>
      </c>
      <c r="I44" s="14" t="s">
        <v>85</v>
      </c>
      <c r="J44" s="14"/>
      <c r="K44" s="14" t="s">
        <v>24</v>
      </c>
      <c r="L44" s="4" t="s">
        <v>433</v>
      </c>
    </row>
    <row r="45" spans="1:12" ht="21" customHeight="1">
      <c r="A45" s="14">
        <v>37</v>
      </c>
      <c r="B45" s="4" t="s">
        <v>317</v>
      </c>
      <c r="C45" s="4" t="s">
        <v>56</v>
      </c>
      <c r="D45" s="14"/>
      <c r="E45" s="14">
        <v>2</v>
      </c>
      <c r="F45" s="3"/>
      <c r="G45" s="14">
        <v>1</v>
      </c>
      <c r="H45" s="14">
        <f t="shared" si="1"/>
        <v>2</v>
      </c>
      <c r="I45" s="14" t="s">
        <v>26</v>
      </c>
      <c r="J45" s="14"/>
      <c r="K45" s="14" t="s">
        <v>23</v>
      </c>
      <c r="L45" s="4"/>
    </row>
    <row r="46" spans="1:12" ht="21" customHeight="1">
      <c r="A46" s="14">
        <v>38</v>
      </c>
      <c r="B46" s="4" t="s">
        <v>342</v>
      </c>
      <c r="C46" s="4" t="s">
        <v>63</v>
      </c>
      <c r="D46" s="14"/>
      <c r="E46" s="14">
        <v>6</v>
      </c>
      <c r="F46" s="3"/>
      <c r="G46" s="14">
        <v>2</v>
      </c>
      <c r="H46" s="14">
        <f t="shared" si="1"/>
        <v>12</v>
      </c>
      <c r="I46" s="14" t="s">
        <v>26</v>
      </c>
      <c r="J46" s="14"/>
      <c r="K46" s="14" t="s">
        <v>23</v>
      </c>
      <c r="L46" s="4"/>
    </row>
    <row r="47" spans="1:12" ht="21" customHeight="1">
      <c r="A47" s="14">
        <v>39</v>
      </c>
      <c r="B47" s="4" t="s">
        <v>434</v>
      </c>
      <c r="C47" s="4" t="s">
        <v>57</v>
      </c>
      <c r="D47" s="14"/>
      <c r="E47" s="14">
        <v>2</v>
      </c>
      <c r="F47" s="3"/>
      <c r="G47" s="14">
        <v>1</v>
      </c>
      <c r="H47" s="14">
        <f t="shared" si="1"/>
        <v>2</v>
      </c>
      <c r="I47" s="14" t="s">
        <v>26</v>
      </c>
      <c r="J47" s="14"/>
      <c r="K47" s="14" t="s">
        <v>24</v>
      </c>
      <c r="L47" s="4"/>
    </row>
    <row r="48" spans="1:12" ht="21" customHeight="1">
      <c r="A48" s="14">
        <v>40</v>
      </c>
      <c r="B48" s="4" t="s">
        <v>339</v>
      </c>
      <c r="C48" s="4" t="s">
        <v>63</v>
      </c>
      <c r="D48" s="14"/>
      <c r="E48" s="14">
        <v>6</v>
      </c>
      <c r="F48" s="3"/>
      <c r="G48" s="14">
        <v>2</v>
      </c>
      <c r="H48" s="14">
        <f t="shared" si="1"/>
        <v>12</v>
      </c>
      <c r="I48" s="14" t="s">
        <v>26</v>
      </c>
      <c r="J48" s="14"/>
      <c r="K48" s="14" t="s">
        <v>23</v>
      </c>
      <c r="L48" s="4"/>
    </row>
    <row r="49" spans="1:12" ht="21" customHeight="1">
      <c r="A49" s="14">
        <v>41</v>
      </c>
      <c r="B49" s="4" t="s">
        <v>435</v>
      </c>
      <c r="C49" s="4" t="s">
        <v>57</v>
      </c>
      <c r="D49" s="14"/>
      <c r="E49" s="14">
        <v>2</v>
      </c>
      <c r="F49" s="3"/>
      <c r="G49" s="14">
        <v>1</v>
      </c>
      <c r="H49" s="14">
        <f t="shared" si="1"/>
        <v>2</v>
      </c>
      <c r="I49" s="14" t="s">
        <v>26</v>
      </c>
      <c r="J49" s="14"/>
      <c r="K49" s="14" t="s">
        <v>24</v>
      </c>
      <c r="L49" s="4"/>
    </row>
    <row r="50" spans="1:12" ht="21" customHeight="1">
      <c r="A50" s="14">
        <v>42</v>
      </c>
      <c r="B50" s="4" t="s">
        <v>427</v>
      </c>
      <c r="C50" s="4" t="s">
        <v>16</v>
      </c>
      <c r="D50" s="14"/>
      <c r="E50" s="14">
        <v>3</v>
      </c>
      <c r="F50" s="3"/>
      <c r="G50" s="14">
        <v>2</v>
      </c>
      <c r="H50" s="14">
        <f t="shared" si="1"/>
        <v>6</v>
      </c>
      <c r="I50" s="14" t="s">
        <v>26</v>
      </c>
      <c r="J50" s="14"/>
      <c r="K50" s="14" t="s">
        <v>24</v>
      </c>
      <c r="L50" s="4"/>
    </row>
    <row r="51" spans="1:12" ht="21" customHeight="1">
      <c r="A51" s="14">
        <v>43</v>
      </c>
      <c r="B51" s="4" t="s">
        <v>120</v>
      </c>
      <c r="C51" s="4" t="s">
        <v>14</v>
      </c>
      <c r="D51" s="14"/>
      <c r="E51" s="14">
        <v>2</v>
      </c>
      <c r="F51" s="3"/>
      <c r="G51" s="14">
        <v>2</v>
      </c>
      <c r="H51" s="14">
        <f t="shared" si="1"/>
        <v>4</v>
      </c>
      <c r="I51" s="14" t="s">
        <v>26</v>
      </c>
      <c r="J51" s="14"/>
      <c r="K51" s="14" t="s">
        <v>23</v>
      </c>
      <c r="L51" s="4"/>
    </row>
    <row r="52" spans="1:12" ht="21" customHeight="1">
      <c r="A52" s="14">
        <v>44</v>
      </c>
      <c r="B52" s="4" t="s">
        <v>317</v>
      </c>
      <c r="C52" s="4" t="s">
        <v>56</v>
      </c>
      <c r="D52" s="14"/>
      <c r="E52" s="14">
        <v>3</v>
      </c>
      <c r="F52" s="3"/>
      <c r="G52" s="14">
        <v>1</v>
      </c>
      <c r="H52" s="14">
        <f t="shared" si="1"/>
        <v>3</v>
      </c>
      <c r="I52" s="14" t="s">
        <v>26</v>
      </c>
      <c r="J52" s="14">
        <v>60</v>
      </c>
      <c r="K52" s="14" t="s">
        <v>23</v>
      </c>
      <c r="L52" s="4"/>
    </row>
    <row r="53" spans="1:12" ht="21" customHeight="1">
      <c r="A53" s="14">
        <v>45</v>
      </c>
      <c r="B53" s="4" t="s">
        <v>436</v>
      </c>
      <c r="C53" s="4" t="s">
        <v>56</v>
      </c>
      <c r="D53" s="14"/>
      <c r="E53" s="14">
        <v>7</v>
      </c>
      <c r="F53" s="3"/>
      <c r="G53" s="14">
        <v>1</v>
      </c>
      <c r="H53" s="14">
        <f t="shared" si="1"/>
        <v>7</v>
      </c>
      <c r="I53" s="14" t="s">
        <v>26</v>
      </c>
      <c r="J53" s="14"/>
      <c r="K53" s="14" t="s">
        <v>23</v>
      </c>
      <c r="L53" s="4"/>
    </row>
    <row r="54" spans="1:12" ht="21" customHeight="1">
      <c r="A54" s="14">
        <v>46</v>
      </c>
      <c r="B54" s="4" t="s">
        <v>436</v>
      </c>
      <c r="C54" s="4" t="s">
        <v>20</v>
      </c>
      <c r="D54" s="14"/>
      <c r="E54" s="14">
        <v>3</v>
      </c>
      <c r="F54" s="14"/>
      <c r="G54" s="14">
        <v>1</v>
      </c>
      <c r="H54" s="14">
        <f t="shared" si="1"/>
        <v>3</v>
      </c>
      <c r="I54" s="14" t="s">
        <v>28</v>
      </c>
      <c r="J54" s="14"/>
      <c r="K54" s="14"/>
      <c r="L54" s="4" t="s">
        <v>437</v>
      </c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143</v>
      </c>
      <c r="F59" s="19"/>
      <c r="G59" s="19"/>
      <c r="H59" s="19">
        <f>SUM(H9:H58)</f>
        <v>195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C9:D58 I9:I58 K9:K58" xr:uid="{272A8B30-DFAB-44D5-AED0-9BBB7DD5DF38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D2B0-8B4D-4A0C-AE6E-8C0E5967F4A0}">
  <dimension ref="A1:L61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438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5" t="s">
        <v>56</v>
      </c>
      <c r="D9" s="18" t="s">
        <v>29</v>
      </c>
      <c r="E9" s="18">
        <v>2</v>
      </c>
      <c r="F9" s="18"/>
      <c r="G9" s="18">
        <v>1</v>
      </c>
      <c r="H9" s="14">
        <f t="shared" ref="H9" si="0">E9*G9</f>
        <v>2</v>
      </c>
      <c r="I9" s="18" t="s">
        <v>26</v>
      </c>
      <c r="J9" s="18">
        <v>15</v>
      </c>
      <c r="K9" s="18" t="s">
        <v>23</v>
      </c>
      <c r="L9" s="5"/>
    </row>
    <row r="10" spans="1:12" ht="21" customHeight="1">
      <c r="A10" s="14">
        <v>2</v>
      </c>
      <c r="B10" s="16" t="s">
        <v>439</v>
      </c>
      <c r="C10" s="4" t="s">
        <v>15</v>
      </c>
      <c r="D10" s="14"/>
      <c r="E10" s="14">
        <v>3</v>
      </c>
      <c r="F10" s="3"/>
      <c r="G10" s="14"/>
      <c r="H10" s="14">
        <f>E10*G10</f>
        <v>0</v>
      </c>
      <c r="I10" s="14" t="s">
        <v>85</v>
      </c>
      <c r="J10" s="14"/>
      <c r="K10" s="14" t="s">
        <v>24</v>
      </c>
      <c r="L10" s="4" t="s">
        <v>440</v>
      </c>
    </row>
    <row r="11" spans="1:12" ht="21" customHeight="1">
      <c r="A11" s="14">
        <v>3</v>
      </c>
      <c r="B11" s="16" t="s">
        <v>302</v>
      </c>
      <c r="C11" s="4" t="s">
        <v>14</v>
      </c>
      <c r="D11" s="14"/>
      <c r="E11" s="14">
        <v>3</v>
      </c>
      <c r="F11" s="3"/>
      <c r="G11" s="14">
        <v>2</v>
      </c>
      <c r="H11" s="14">
        <f>E11*G11</f>
        <v>6</v>
      </c>
      <c r="I11" s="14" t="s">
        <v>26</v>
      </c>
      <c r="J11" s="14">
        <v>40</v>
      </c>
      <c r="K11" s="14" t="s">
        <v>23</v>
      </c>
      <c r="L11" s="4" t="s">
        <v>441</v>
      </c>
    </row>
    <row r="12" spans="1:12" ht="21" customHeight="1">
      <c r="A12" s="14">
        <v>4</v>
      </c>
      <c r="B12" s="16" t="s">
        <v>303</v>
      </c>
      <c r="C12" s="4" t="s">
        <v>14</v>
      </c>
      <c r="D12" s="14"/>
      <c r="E12" s="14">
        <v>1</v>
      </c>
      <c r="F12" s="3"/>
      <c r="G12" s="14">
        <v>2</v>
      </c>
      <c r="H12" s="14">
        <f t="shared" ref="H12:H24" si="1">E12*G12</f>
        <v>2</v>
      </c>
      <c r="I12" s="14" t="s">
        <v>26</v>
      </c>
      <c r="J12" s="14">
        <v>40</v>
      </c>
      <c r="K12" s="14" t="s">
        <v>23</v>
      </c>
      <c r="L12" s="4" t="s">
        <v>442</v>
      </c>
    </row>
    <row r="13" spans="1:12" ht="21" customHeight="1">
      <c r="A13" s="14">
        <v>5</v>
      </c>
      <c r="B13" s="16" t="s">
        <v>138</v>
      </c>
      <c r="C13" s="4" t="s">
        <v>56</v>
      </c>
      <c r="D13" s="14"/>
      <c r="E13" s="14">
        <v>1</v>
      </c>
      <c r="F13" s="3"/>
      <c r="G13" s="42"/>
      <c r="H13" s="14">
        <f t="shared" si="1"/>
        <v>0</v>
      </c>
      <c r="I13" s="14" t="s">
        <v>85</v>
      </c>
      <c r="J13" s="14"/>
      <c r="K13" s="14" t="s">
        <v>23</v>
      </c>
      <c r="L13" s="4" t="s">
        <v>685</v>
      </c>
    </row>
    <row r="14" spans="1:12" ht="21" customHeight="1">
      <c r="A14" s="14">
        <v>6</v>
      </c>
      <c r="B14" s="16" t="s">
        <v>443</v>
      </c>
      <c r="C14" s="4" t="s">
        <v>56</v>
      </c>
      <c r="D14" s="14"/>
      <c r="E14" s="14">
        <v>1</v>
      </c>
      <c r="F14" s="3"/>
      <c r="G14" s="42"/>
      <c r="H14" s="14">
        <f t="shared" si="1"/>
        <v>0</v>
      </c>
      <c r="I14" s="14" t="s">
        <v>85</v>
      </c>
      <c r="J14" s="14"/>
      <c r="K14" s="14" t="s">
        <v>23</v>
      </c>
      <c r="L14" s="4" t="s">
        <v>685</v>
      </c>
    </row>
    <row r="15" spans="1:12" ht="21" customHeight="1">
      <c r="A15" s="14">
        <v>7</v>
      </c>
      <c r="B15" s="16" t="s">
        <v>443</v>
      </c>
      <c r="C15" s="4" t="s">
        <v>17</v>
      </c>
      <c r="D15" s="14"/>
      <c r="E15" s="14">
        <v>1</v>
      </c>
      <c r="F15" s="3"/>
      <c r="G15" s="42"/>
      <c r="H15" s="14">
        <f t="shared" si="1"/>
        <v>0</v>
      </c>
      <c r="I15" s="14" t="s">
        <v>85</v>
      </c>
      <c r="J15" s="14"/>
      <c r="K15" s="14" t="s">
        <v>23</v>
      </c>
      <c r="L15" s="4" t="s">
        <v>691</v>
      </c>
    </row>
    <row r="16" spans="1:12" ht="21" customHeight="1">
      <c r="A16" s="14">
        <v>8</v>
      </c>
      <c r="B16" s="16" t="s">
        <v>311</v>
      </c>
      <c r="C16" s="4" t="s">
        <v>14</v>
      </c>
      <c r="D16" s="14"/>
      <c r="E16" s="14">
        <v>9</v>
      </c>
      <c r="F16" s="3"/>
      <c r="G16" s="14">
        <v>2</v>
      </c>
      <c r="H16" s="14">
        <f t="shared" si="1"/>
        <v>18</v>
      </c>
      <c r="I16" s="14" t="s">
        <v>26</v>
      </c>
      <c r="J16" s="14">
        <v>40</v>
      </c>
      <c r="K16" s="14" t="s">
        <v>23</v>
      </c>
      <c r="L16" s="4" t="s">
        <v>444</v>
      </c>
    </row>
    <row r="17" spans="1:12" ht="21" customHeight="1">
      <c r="A17" s="14">
        <v>9</v>
      </c>
      <c r="B17" s="16" t="s">
        <v>74</v>
      </c>
      <c r="C17" s="4" t="s">
        <v>14</v>
      </c>
      <c r="D17" s="14"/>
      <c r="E17" s="14">
        <v>2</v>
      </c>
      <c r="F17" s="3"/>
      <c r="G17" s="14">
        <v>1</v>
      </c>
      <c r="H17" s="14">
        <f t="shared" si="1"/>
        <v>2</v>
      </c>
      <c r="I17" s="14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16" t="s">
        <v>413</v>
      </c>
      <c r="C18" s="4" t="s">
        <v>14</v>
      </c>
      <c r="D18" s="14"/>
      <c r="E18" s="14">
        <v>4</v>
      </c>
      <c r="F18" s="3"/>
      <c r="G18" s="14">
        <v>2</v>
      </c>
      <c r="H18" s="14">
        <f t="shared" si="1"/>
        <v>8</v>
      </c>
      <c r="I18" s="14" t="s">
        <v>26</v>
      </c>
      <c r="J18" s="14">
        <v>40</v>
      </c>
      <c r="K18" s="14" t="s">
        <v>23</v>
      </c>
      <c r="L18" s="4"/>
    </row>
    <row r="19" spans="1:12" ht="21" customHeight="1">
      <c r="A19" s="14">
        <v>11</v>
      </c>
      <c r="B19" s="16" t="s">
        <v>445</v>
      </c>
      <c r="C19" s="4" t="s">
        <v>17</v>
      </c>
      <c r="D19" s="14"/>
      <c r="E19" s="14">
        <v>1</v>
      </c>
      <c r="F19" s="3"/>
      <c r="G19" s="14">
        <v>1</v>
      </c>
      <c r="H19" s="14">
        <f t="shared" si="1"/>
        <v>1</v>
      </c>
      <c r="I19" s="14" t="s">
        <v>26</v>
      </c>
      <c r="J19" s="14">
        <v>15</v>
      </c>
      <c r="K19" s="14" t="s">
        <v>23</v>
      </c>
      <c r="L19" s="4" t="s">
        <v>124</v>
      </c>
    </row>
    <row r="20" spans="1:12" ht="21" customHeight="1">
      <c r="A20" s="14">
        <v>12</v>
      </c>
      <c r="B20" s="16" t="s">
        <v>446</v>
      </c>
      <c r="C20" s="4" t="s">
        <v>57</v>
      </c>
      <c r="D20" s="14"/>
      <c r="E20" s="14">
        <v>2</v>
      </c>
      <c r="F20" s="3"/>
      <c r="G20" s="14"/>
      <c r="H20" s="14">
        <f t="shared" si="1"/>
        <v>0</v>
      </c>
      <c r="I20" s="14" t="s">
        <v>85</v>
      </c>
      <c r="J20" s="14"/>
      <c r="K20" s="14" t="s">
        <v>24</v>
      </c>
      <c r="L20" s="4" t="s">
        <v>676</v>
      </c>
    </row>
    <row r="21" spans="1:12" ht="21" customHeight="1">
      <c r="A21" s="14">
        <v>13</v>
      </c>
      <c r="B21" s="16" t="s">
        <v>76</v>
      </c>
      <c r="C21" s="4" t="s">
        <v>57</v>
      </c>
      <c r="D21" s="14"/>
      <c r="E21" s="14">
        <v>2</v>
      </c>
      <c r="F21" s="3"/>
      <c r="G21" s="14"/>
      <c r="H21" s="14">
        <f t="shared" si="1"/>
        <v>0</v>
      </c>
      <c r="I21" s="14" t="s">
        <v>85</v>
      </c>
      <c r="J21" s="14"/>
      <c r="K21" s="14" t="s">
        <v>24</v>
      </c>
      <c r="L21" s="4" t="s">
        <v>676</v>
      </c>
    </row>
    <row r="22" spans="1:12" ht="21" customHeight="1">
      <c r="A22" s="14">
        <v>14</v>
      </c>
      <c r="B22" s="16" t="s">
        <v>77</v>
      </c>
      <c r="C22" s="4" t="s">
        <v>57</v>
      </c>
      <c r="D22" s="14"/>
      <c r="E22" s="14">
        <v>2</v>
      </c>
      <c r="F22" s="3"/>
      <c r="G22" s="14"/>
      <c r="H22" s="14">
        <f t="shared" si="1"/>
        <v>0</v>
      </c>
      <c r="I22" s="14" t="s">
        <v>85</v>
      </c>
      <c r="J22" s="14"/>
      <c r="K22" s="14" t="s">
        <v>24</v>
      </c>
      <c r="L22" s="4" t="s">
        <v>685</v>
      </c>
    </row>
    <row r="23" spans="1:12" ht="21" customHeight="1">
      <c r="A23" s="14">
        <v>15</v>
      </c>
      <c r="B23" s="16" t="s">
        <v>416</v>
      </c>
      <c r="C23" s="4" t="s">
        <v>14</v>
      </c>
      <c r="D23" s="14"/>
      <c r="E23" s="14">
        <v>4</v>
      </c>
      <c r="F23" s="3"/>
      <c r="G23" s="14">
        <v>2</v>
      </c>
      <c r="H23" s="14">
        <f t="shared" si="1"/>
        <v>8</v>
      </c>
      <c r="I23" s="14" t="s">
        <v>26</v>
      </c>
      <c r="J23" s="14">
        <v>40</v>
      </c>
      <c r="K23" s="14" t="s">
        <v>23</v>
      </c>
      <c r="L23" s="4"/>
    </row>
    <row r="24" spans="1:12" ht="21" customHeight="1">
      <c r="A24" s="14">
        <v>16</v>
      </c>
      <c r="B24" s="16" t="s">
        <v>126</v>
      </c>
      <c r="C24" s="4" t="s">
        <v>56</v>
      </c>
      <c r="D24" s="14" t="s">
        <v>29</v>
      </c>
      <c r="E24" s="14">
        <v>2</v>
      </c>
      <c r="F24" s="3"/>
      <c r="G24" s="14">
        <v>1</v>
      </c>
      <c r="H24" s="14">
        <f t="shared" si="1"/>
        <v>2</v>
      </c>
      <c r="I24" s="14" t="s">
        <v>26</v>
      </c>
      <c r="J24" s="14">
        <v>15</v>
      </c>
      <c r="K24" s="14" t="s">
        <v>23</v>
      </c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16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16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27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27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16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16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16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16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16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16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16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16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5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40</v>
      </c>
      <c r="F59" s="19"/>
      <c r="G59" s="19"/>
      <c r="H59" s="19">
        <f>SUM(H9:H58)</f>
        <v>49</v>
      </c>
      <c r="I59" s="20"/>
      <c r="J59" s="20"/>
      <c r="K59" s="20"/>
      <c r="L59" s="6"/>
    </row>
    <row r="60" spans="1:12">
      <c r="A60" s="11" t="s">
        <v>313</v>
      </c>
    </row>
    <row r="61" spans="1:12">
      <c r="A61" s="11" t="s">
        <v>314</v>
      </c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C24A65A5-C85B-4DDC-B80E-F31DF1E29683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555A-A6A2-4CF2-8F9B-FEB4138D5F9C}">
  <dimension ref="A1:L59"/>
  <sheetViews>
    <sheetView zoomScale="90" zoomScaleNormal="90" workbookViewId="0">
      <selection activeCell="Q22" sqref="Q22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447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448</v>
      </c>
      <c r="C9" s="4" t="s">
        <v>57</v>
      </c>
      <c r="D9" s="14" t="s">
        <v>30</v>
      </c>
      <c r="E9" s="14">
        <v>23</v>
      </c>
      <c r="F9" s="3"/>
      <c r="G9" s="14">
        <v>1</v>
      </c>
      <c r="H9" s="14">
        <f>E9*G9</f>
        <v>23</v>
      </c>
      <c r="I9" s="14" t="s">
        <v>26</v>
      </c>
      <c r="J9" s="14">
        <v>42</v>
      </c>
      <c r="K9" s="14" t="s">
        <v>24</v>
      </c>
      <c r="L9" s="4"/>
    </row>
    <row r="10" spans="1:12" ht="21" customHeight="1">
      <c r="A10" s="14">
        <v>2</v>
      </c>
      <c r="B10" s="4" t="s">
        <v>91</v>
      </c>
      <c r="C10" s="4" t="s">
        <v>57</v>
      </c>
      <c r="D10" s="14"/>
      <c r="E10" s="14">
        <v>4</v>
      </c>
      <c r="F10" s="3"/>
      <c r="G10" s="14">
        <v>1</v>
      </c>
      <c r="H10" s="14">
        <f t="shared" ref="H10:H35" si="0">E10*G10</f>
        <v>4</v>
      </c>
      <c r="I10" s="14" t="s">
        <v>26</v>
      </c>
      <c r="J10" s="14">
        <v>42</v>
      </c>
      <c r="K10" s="14" t="s">
        <v>24</v>
      </c>
      <c r="L10" s="4"/>
    </row>
    <row r="11" spans="1:12" ht="21" customHeight="1">
      <c r="A11" s="14">
        <v>3</v>
      </c>
      <c r="B11" s="4" t="s">
        <v>449</v>
      </c>
      <c r="C11" s="4" t="s">
        <v>57</v>
      </c>
      <c r="D11" s="14"/>
      <c r="E11" s="14">
        <v>9</v>
      </c>
      <c r="F11" s="3"/>
      <c r="G11" s="14">
        <v>1</v>
      </c>
      <c r="H11" s="14">
        <f t="shared" si="0"/>
        <v>9</v>
      </c>
      <c r="I11" s="14" t="s">
        <v>26</v>
      </c>
      <c r="J11" s="14">
        <v>42</v>
      </c>
      <c r="K11" s="14" t="s">
        <v>24</v>
      </c>
      <c r="L11" s="4"/>
    </row>
    <row r="12" spans="1:12" ht="21" customHeight="1">
      <c r="A12" s="14">
        <v>4</v>
      </c>
      <c r="B12" s="4" t="s">
        <v>450</v>
      </c>
      <c r="C12" s="4" t="s">
        <v>15</v>
      </c>
      <c r="D12" s="14"/>
      <c r="E12" s="14">
        <v>20</v>
      </c>
      <c r="F12" s="3"/>
      <c r="G12" s="14">
        <v>2</v>
      </c>
      <c r="H12" s="14">
        <f t="shared" si="0"/>
        <v>40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4" t="s">
        <v>451</v>
      </c>
      <c r="C13" s="4" t="s">
        <v>14</v>
      </c>
      <c r="D13" s="14"/>
      <c r="E13" s="14">
        <v>2</v>
      </c>
      <c r="F13" s="3"/>
      <c r="G13" s="14">
        <v>1</v>
      </c>
      <c r="H13" s="14">
        <f t="shared" si="0"/>
        <v>2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6</v>
      </c>
      <c r="B14" s="4" t="s">
        <v>452</v>
      </c>
      <c r="C14" s="4" t="s">
        <v>155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16</v>
      </c>
      <c r="K14" s="14" t="s">
        <v>23</v>
      </c>
      <c r="L14" s="4"/>
    </row>
    <row r="15" spans="1:12" ht="21" customHeight="1">
      <c r="A15" s="14">
        <v>7</v>
      </c>
      <c r="B15" s="4" t="s">
        <v>453</v>
      </c>
      <c r="C15" s="4" t="s">
        <v>57</v>
      </c>
      <c r="D15" s="14"/>
      <c r="E15" s="14">
        <v>9</v>
      </c>
      <c r="F15" s="3"/>
      <c r="G15" s="14">
        <v>1</v>
      </c>
      <c r="H15" s="14">
        <f t="shared" si="0"/>
        <v>9</v>
      </c>
      <c r="I15" s="14" t="s">
        <v>26</v>
      </c>
      <c r="J15" s="14">
        <v>42</v>
      </c>
      <c r="K15" s="14" t="s">
        <v>24</v>
      </c>
      <c r="L15" s="4"/>
    </row>
    <row r="16" spans="1:12" ht="21" customHeight="1">
      <c r="A16" s="14">
        <v>8</v>
      </c>
      <c r="B16" s="4" t="s">
        <v>454</v>
      </c>
      <c r="C16" s="4" t="s">
        <v>57</v>
      </c>
      <c r="D16" s="14"/>
      <c r="E16" s="14">
        <v>5</v>
      </c>
      <c r="F16" s="3"/>
      <c r="G16" s="14">
        <v>1</v>
      </c>
      <c r="H16" s="14">
        <f t="shared" si="0"/>
        <v>5</v>
      </c>
      <c r="I16" s="14" t="s">
        <v>26</v>
      </c>
      <c r="J16" s="14">
        <v>24</v>
      </c>
      <c r="K16" s="14" t="s">
        <v>24</v>
      </c>
      <c r="L16" s="4"/>
    </row>
    <row r="17" spans="1:12" ht="21" customHeight="1">
      <c r="A17" s="14">
        <v>9</v>
      </c>
      <c r="B17" s="4" t="s">
        <v>455</v>
      </c>
      <c r="C17" s="4" t="s">
        <v>57</v>
      </c>
      <c r="D17" s="14"/>
      <c r="E17" s="14">
        <v>2</v>
      </c>
      <c r="F17" s="3"/>
      <c r="G17" s="14">
        <v>1</v>
      </c>
      <c r="H17" s="14">
        <f t="shared" si="0"/>
        <v>2</v>
      </c>
      <c r="I17" s="14" t="s">
        <v>26</v>
      </c>
      <c r="J17" s="14">
        <v>24</v>
      </c>
      <c r="K17" s="14" t="s">
        <v>24</v>
      </c>
      <c r="L17" s="4"/>
    </row>
    <row r="18" spans="1:12" ht="21" customHeight="1">
      <c r="A18" s="14">
        <v>10</v>
      </c>
      <c r="B18" s="4" t="s">
        <v>456</v>
      </c>
      <c r="C18" s="4" t="s">
        <v>57</v>
      </c>
      <c r="D18" s="14"/>
      <c r="E18" s="14">
        <v>7</v>
      </c>
      <c r="F18" s="3"/>
      <c r="G18" s="14">
        <v>1</v>
      </c>
      <c r="H18" s="14">
        <f t="shared" si="0"/>
        <v>7</v>
      </c>
      <c r="I18" s="14" t="s">
        <v>26</v>
      </c>
      <c r="J18" s="14">
        <v>24</v>
      </c>
      <c r="K18" s="14" t="s">
        <v>24</v>
      </c>
      <c r="L18" s="4"/>
    </row>
    <row r="19" spans="1:12" ht="21" customHeight="1">
      <c r="A19" s="14">
        <v>11</v>
      </c>
      <c r="B19" s="4" t="s">
        <v>457</v>
      </c>
      <c r="C19" s="4" t="s">
        <v>16</v>
      </c>
      <c r="D19" s="14"/>
      <c r="E19" s="14">
        <v>1</v>
      </c>
      <c r="F19" s="3"/>
      <c r="G19" s="14">
        <v>4</v>
      </c>
      <c r="H19" s="14">
        <f t="shared" si="0"/>
        <v>4</v>
      </c>
      <c r="I19" s="14" t="s">
        <v>26</v>
      </c>
      <c r="J19" s="14">
        <v>32</v>
      </c>
      <c r="K19" s="14" t="s">
        <v>24</v>
      </c>
      <c r="L19" s="4" t="s">
        <v>108</v>
      </c>
    </row>
    <row r="20" spans="1:12" ht="21" customHeight="1">
      <c r="A20" s="14">
        <v>12</v>
      </c>
      <c r="B20" s="4" t="s">
        <v>458</v>
      </c>
      <c r="C20" s="4" t="s">
        <v>34</v>
      </c>
      <c r="D20" s="14" t="s">
        <v>32</v>
      </c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32</v>
      </c>
      <c r="K20" s="14" t="s">
        <v>23</v>
      </c>
      <c r="L20" s="4" t="s">
        <v>459</v>
      </c>
    </row>
    <row r="21" spans="1:12" ht="21" customHeight="1">
      <c r="A21" s="14">
        <v>13</v>
      </c>
      <c r="B21" s="4" t="s">
        <v>40</v>
      </c>
      <c r="C21" s="4" t="s">
        <v>19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32</v>
      </c>
      <c r="K21" s="14" t="s">
        <v>23</v>
      </c>
      <c r="L21" s="4"/>
    </row>
    <row r="22" spans="1:12" ht="21" customHeight="1">
      <c r="A22" s="14">
        <v>14</v>
      </c>
      <c r="B22" s="4" t="s">
        <v>460</v>
      </c>
      <c r="C22" s="4" t="s">
        <v>15</v>
      </c>
      <c r="D22" s="14"/>
      <c r="E22" s="14">
        <v>12</v>
      </c>
      <c r="F22" s="3"/>
      <c r="G22" s="14">
        <v>2</v>
      </c>
      <c r="H22" s="14">
        <f t="shared" si="0"/>
        <v>24</v>
      </c>
      <c r="I22" s="14" t="s">
        <v>26</v>
      </c>
      <c r="J22" s="14">
        <v>32</v>
      </c>
      <c r="K22" s="14" t="s">
        <v>24</v>
      </c>
      <c r="L22" s="4" t="s">
        <v>461</v>
      </c>
    </row>
    <row r="23" spans="1:12" ht="21" customHeight="1">
      <c r="A23" s="14">
        <v>15</v>
      </c>
      <c r="B23" s="4" t="s">
        <v>462</v>
      </c>
      <c r="C23" s="4" t="s">
        <v>15</v>
      </c>
      <c r="D23" s="14"/>
      <c r="E23" s="14">
        <v>4</v>
      </c>
      <c r="F23" s="3"/>
      <c r="G23" s="14">
        <v>2</v>
      </c>
      <c r="H23" s="14">
        <f t="shared" si="0"/>
        <v>8</v>
      </c>
      <c r="I23" s="14" t="s">
        <v>26</v>
      </c>
      <c r="J23" s="14">
        <v>32</v>
      </c>
      <c r="K23" s="14" t="s">
        <v>24</v>
      </c>
      <c r="L23" s="4" t="s">
        <v>108</v>
      </c>
    </row>
    <row r="24" spans="1:12" ht="21" customHeight="1">
      <c r="A24" s="14">
        <v>16</v>
      </c>
      <c r="B24" s="4" t="s">
        <v>463</v>
      </c>
      <c r="C24" s="4" t="s">
        <v>15</v>
      </c>
      <c r="D24" s="14"/>
      <c r="E24" s="14">
        <v>2</v>
      </c>
      <c r="F24" s="3"/>
      <c r="G24" s="14">
        <v>2</v>
      </c>
      <c r="H24" s="14">
        <f t="shared" si="0"/>
        <v>4</v>
      </c>
      <c r="I24" s="14" t="s">
        <v>26</v>
      </c>
      <c r="J24" s="14">
        <v>32</v>
      </c>
      <c r="K24" s="14" t="s">
        <v>24</v>
      </c>
      <c r="L24" s="4"/>
    </row>
    <row r="25" spans="1:12" ht="21" customHeight="1">
      <c r="A25" s="14">
        <v>17</v>
      </c>
      <c r="B25" s="4" t="s">
        <v>464</v>
      </c>
      <c r="C25" s="4" t="s">
        <v>15</v>
      </c>
      <c r="D25" s="14"/>
      <c r="E25" s="14">
        <v>2</v>
      </c>
      <c r="F25" s="3"/>
      <c r="G25" s="14">
        <v>2</v>
      </c>
      <c r="H25" s="14">
        <f t="shared" si="0"/>
        <v>4</v>
      </c>
      <c r="I25" s="14" t="s">
        <v>26</v>
      </c>
      <c r="J25" s="14">
        <v>32</v>
      </c>
      <c r="K25" s="14" t="s">
        <v>24</v>
      </c>
      <c r="L25" s="4" t="s">
        <v>108</v>
      </c>
    </row>
    <row r="26" spans="1:12" ht="21" customHeight="1">
      <c r="A26" s="14">
        <v>18</v>
      </c>
      <c r="B26" s="4" t="s">
        <v>465</v>
      </c>
      <c r="C26" s="4" t="s">
        <v>15</v>
      </c>
      <c r="D26" s="14"/>
      <c r="E26" s="14">
        <v>2</v>
      </c>
      <c r="F26" s="3"/>
      <c r="G26" s="14">
        <v>2</v>
      </c>
      <c r="H26" s="14">
        <f t="shared" si="0"/>
        <v>4</v>
      </c>
      <c r="I26" s="14" t="s">
        <v>26</v>
      </c>
      <c r="J26" s="14">
        <v>32</v>
      </c>
      <c r="K26" s="14" t="s">
        <v>24</v>
      </c>
      <c r="L26" s="4" t="s">
        <v>108</v>
      </c>
    </row>
    <row r="27" spans="1:12" ht="21" customHeight="1">
      <c r="A27" s="14">
        <v>19</v>
      </c>
      <c r="B27" s="4" t="s">
        <v>466</v>
      </c>
      <c r="C27" s="4" t="s">
        <v>15</v>
      </c>
      <c r="D27" s="14"/>
      <c r="E27" s="14">
        <v>2</v>
      </c>
      <c r="F27" s="3"/>
      <c r="G27" s="14">
        <v>1</v>
      </c>
      <c r="H27" s="14">
        <f t="shared" si="0"/>
        <v>2</v>
      </c>
      <c r="I27" s="14" t="s">
        <v>26</v>
      </c>
      <c r="J27" s="14">
        <v>32</v>
      </c>
      <c r="K27" s="14" t="s">
        <v>24</v>
      </c>
      <c r="L27" s="4"/>
    </row>
    <row r="28" spans="1:12" ht="21" customHeight="1">
      <c r="A28" s="14">
        <v>20</v>
      </c>
      <c r="B28" s="4" t="s">
        <v>467</v>
      </c>
      <c r="C28" s="4" t="s">
        <v>15</v>
      </c>
      <c r="D28" s="14"/>
      <c r="E28" s="14">
        <v>4</v>
      </c>
      <c r="F28" s="3"/>
      <c r="G28" s="14">
        <v>2</v>
      </c>
      <c r="H28" s="14">
        <f t="shared" si="0"/>
        <v>8</v>
      </c>
      <c r="I28" s="14" t="s">
        <v>26</v>
      </c>
      <c r="J28" s="14">
        <v>32</v>
      </c>
      <c r="K28" s="14" t="s">
        <v>24</v>
      </c>
      <c r="L28" s="4" t="s">
        <v>108</v>
      </c>
    </row>
    <row r="29" spans="1:12" ht="21" customHeight="1">
      <c r="A29" s="14">
        <v>21</v>
      </c>
      <c r="B29" s="4" t="s">
        <v>468</v>
      </c>
      <c r="C29" s="4" t="s">
        <v>57</v>
      </c>
      <c r="D29" s="14"/>
      <c r="E29" s="14">
        <v>23</v>
      </c>
      <c r="F29" s="3"/>
      <c r="G29" s="14">
        <v>1</v>
      </c>
      <c r="H29" s="14">
        <f t="shared" si="0"/>
        <v>23</v>
      </c>
      <c r="I29" s="14" t="s">
        <v>26</v>
      </c>
      <c r="J29" s="14">
        <v>42</v>
      </c>
      <c r="K29" s="14" t="s">
        <v>24</v>
      </c>
      <c r="L29" s="4"/>
    </row>
    <row r="30" spans="1:12" ht="21" customHeight="1">
      <c r="A30" s="14">
        <v>22</v>
      </c>
      <c r="B30" s="4" t="s">
        <v>469</v>
      </c>
      <c r="C30" s="4" t="s">
        <v>14</v>
      </c>
      <c r="D30" s="14"/>
      <c r="E30" s="14">
        <v>2</v>
      </c>
      <c r="F30" s="3"/>
      <c r="G30" s="14">
        <v>1</v>
      </c>
      <c r="H30" s="14">
        <f t="shared" si="0"/>
        <v>2</v>
      </c>
      <c r="I30" s="14" t="s">
        <v>26</v>
      </c>
      <c r="J30" s="14">
        <v>32</v>
      </c>
      <c r="K30" s="14" t="s">
        <v>23</v>
      </c>
      <c r="L30" s="4"/>
    </row>
    <row r="31" spans="1:12" ht="21" customHeight="1">
      <c r="A31" s="14">
        <v>23</v>
      </c>
      <c r="B31" s="4" t="s">
        <v>121</v>
      </c>
      <c r="C31" s="4" t="s">
        <v>57</v>
      </c>
      <c r="D31" s="14"/>
      <c r="E31" s="14">
        <v>36</v>
      </c>
      <c r="F31" s="3"/>
      <c r="G31" s="14">
        <v>3</v>
      </c>
      <c r="H31" s="14">
        <f t="shared" si="0"/>
        <v>108</v>
      </c>
      <c r="I31" s="14" t="s">
        <v>26</v>
      </c>
      <c r="J31" s="14">
        <v>42</v>
      </c>
      <c r="K31" s="14" t="s">
        <v>24</v>
      </c>
      <c r="L31" s="4" t="s">
        <v>470</v>
      </c>
    </row>
    <row r="32" spans="1:12" ht="21" customHeight="1">
      <c r="A32" s="14">
        <v>24</v>
      </c>
      <c r="B32" s="4" t="s">
        <v>471</v>
      </c>
      <c r="C32" s="4" t="s">
        <v>155</v>
      </c>
      <c r="D32" s="14"/>
      <c r="E32" s="14">
        <v>4</v>
      </c>
      <c r="F32" s="3"/>
      <c r="G32" s="14">
        <v>2</v>
      </c>
      <c r="H32" s="14">
        <f t="shared" si="0"/>
        <v>8</v>
      </c>
      <c r="I32" s="14" t="s">
        <v>26</v>
      </c>
      <c r="J32" s="14">
        <v>32</v>
      </c>
      <c r="K32" s="14" t="s">
        <v>23</v>
      </c>
      <c r="L32" s="4"/>
    </row>
    <row r="33" spans="1:12" ht="21" customHeight="1">
      <c r="A33" s="14">
        <v>25</v>
      </c>
      <c r="B33" s="4" t="s">
        <v>472</v>
      </c>
      <c r="C33" s="4" t="s">
        <v>20</v>
      </c>
      <c r="D33" s="14"/>
      <c r="E33" s="14">
        <v>1</v>
      </c>
      <c r="F33" s="3"/>
      <c r="G33" s="14">
        <v>1</v>
      </c>
      <c r="H33" s="14">
        <f t="shared" si="0"/>
        <v>1</v>
      </c>
      <c r="I33" s="14" t="s">
        <v>26</v>
      </c>
      <c r="J33" s="14">
        <v>32</v>
      </c>
      <c r="K33" s="14" t="s">
        <v>23</v>
      </c>
      <c r="L33" s="4" t="s">
        <v>124</v>
      </c>
    </row>
    <row r="34" spans="1:12" ht="21" customHeight="1">
      <c r="A34" s="14">
        <v>26</v>
      </c>
      <c r="B34" s="4" t="s">
        <v>473</v>
      </c>
      <c r="C34" s="4" t="s">
        <v>20</v>
      </c>
      <c r="D34" s="14"/>
      <c r="E34" s="14">
        <v>1</v>
      </c>
      <c r="F34" s="3"/>
      <c r="G34" s="14">
        <v>1</v>
      </c>
      <c r="H34" s="14">
        <f t="shared" si="0"/>
        <v>1</v>
      </c>
      <c r="I34" s="14" t="s">
        <v>26</v>
      </c>
      <c r="J34" s="14">
        <v>32</v>
      </c>
      <c r="K34" s="14" t="s">
        <v>23</v>
      </c>
      <c r="L34" s="4" t="s">
        <v>124</v>
      </c>
    </row>
    <row r="35" spans="1:12" ht="21" customHeight="1">
      <c r="A35" s="14">
        <v>27</v>
      </c>
      <c r="B35" s="4" t="s">
        <v>474</v>
      </c>
      <c r="C35" s="4" t="s">
        <v>57</v>
      </c>
      <c r="D35" s="14"/>
      <c r="E35" s="14">
        <v>6</v>
      </c>
      <c r="F35" s="3"/>
      <c r="G35" s="14">
        <v>1</v>
      </c>
      <c r="H35" s="14">
        <f t="shared" si="0"/>
        <v>6</v>
      </c>
      <c r="I35" s="14" t="s">
        <v>26</v>
      </c>
      <c r="J35" s="14">
        <v>42</v>
      </c>
      <c r="K35" s="14" t="s">
        <v>24</v>
      </c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186</v>
      </c>
      <c r="F59" s="19"/>
      <c r="G59" s="19"/>
      <c r="H59" s="19">
        <f>SUM(H9:H58)</f>
        <v>311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7947-0C86-42DF-ACCD-B6DCC74C595D}">
  <dimension ref="A1:L59"/>
  <sheetViews>
    <sheetView zoomScale="90" zoomScaleNormal="90" workbookViewId="0">
      <selection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475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476</v>
      </c>
      <c r="C9" s="4" t="s">
        <v>15</v>
      </c>
      <c r="D9" s="14"/>
      <c r="E9" s="14">
        <v>16</v>
      </c>
      <c r="F9" s="3"/>
      <c r="G9" s="14">
        <v>2</v>
      </c>
      <c r="H9" s="14">
        <f>E9*G9</f>
        <v>32</v>
      </c>
      <c r="I9" s="14" t="s">
        <v>26</v>
      </c>
      <c r="J9" s="14">
        <v>32</v>
      </c>
      <c r="K9" s="14" t="s">
        <v>24</v>
      </c>
      <c r="L9" s="4" t="s">
        <v>108</v>
      </c>
    </row>
    <row r="10" spans="1:12" ht="21" customHeight="1">
      <c r="A10" s="14">
        <v>2</v>
      </c>
      <c r="B10" s="4" t="s">
        <v>477</v>
      </c>
      <c r="C10" s="4" t="s">
        <v>57</v>
      </c>
      <c r="D10" s="14"/>
      <c r="E10" s="14">
        <v>19</v>
      </c>
      <c r="F10" s="3"/>
      <c r="G10" s="14">
        <v>1</v>
      </c>
      <c r="H10" s="14">
        <f t="shared" ref="H10:H30" si="0">E10*G10</f>
        <v>19</v>
      </c>
      <c r="I10" s="14" t="s">
        <v>26</v>
      </c>
      <c r="J10" s="14">
        <v>42</v>
      </c>
      <c r="K10" s="14" t="s">
        <v>24</v>
      </c>
      <c r="L10" s="4"/>
    </row>
    <row r="11" spans="1:12" ht="21" customHeight="1">
      <c r="A11" s="14">
        <v>3</v>
      </c>
      <c r="B11" s="4" t="s">
        <v>478</v>
      </c>
      <c r="C11" s="4" t="s">
        <v>15</v>
      </c>
      <c r="D11" s="14"/>
      <c r="E11" s="14">
        <v>24</v>
      </c>
      <c r="F11" s="3"/>
      <c r="G11" s="14">
        <v>2</v>
      </c>
      <c r="H11" s="14">
        <f t="shared" si="0"/>
        <v>48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4" t="s">
        <v>479</v>
      </c>
      <c r="C12" s="4" t="s">
        <v>15</v>
      </c>
      <c r="D12" s="14"/>
      <c r="E12" s="14">
        <v>2</v>
      </c>
      <c r="F12" s="3"/>
      <c r="G12" s="14">
        <v>1</v>
      </c>
      <c r="H12" s="14">
        <f t="shared" si="0"/>
        <v>2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4" t="s">
        <v>480</v>
      </c>
      <c r="C13" s="4" t="s">
        <v>15</v>
      </c>
      <c r="D13" s="14"/>
      <c r="E13" s="14">
        <v>9</v>
      </c>
      <c r="F13" s="3"/>
      <c r="G13" s="14">
        <v>1</v>
      </c>
      <c r="H13" s="14">
        <f t="shared" si="0"/>
        <v>9</v>
      </c>
      <c r="I13" s="14" t="s">
        <v>26</v>
      </c>
      <c r="J13" s="14">
        <v>32</v>
      </c>
      <c r="K13" s="14" t="s">
        <v>24</v>
      </c>
      <c r="L13" s="4"/>
    </row>
    <row r="14" spans="1:12" ht="21" customHeight="1">
      <c r="A14" s="14">
        <v>6</v>
      </c>
      <c r="B14" s="4" t="s">
        <v>481</v>
      </c>
      <c r="C14" s="4" t="s">
        <v>15</v>
      </c>
      <c r="D14" s="14"/>
      <c r="E14" s="14">
        <v>3</v>
      </c>
      <c r="F14" s="3"/>
      <c r="G14" s="14">
        <v>1</v>
      </c>
      <c r="H14" s="14">
        <f t="shared" si="0"/>
        <v>3</v>
      </c>
      <c r="I14" s="14" t="s">
        <v>26</v>
      </c>
      <c r="J14" s="14">
        <v>32</v>
      </c>
      <c r="K14" s="14" t="s">
        <v>24</v>
      </c>
      <c r="L14" s="4"/>
    </row>
    <row r="15" spans="1:12" ht="21" customHeight="1">
      <c r="A15" s="14">
        <v>7</v>
      </c>
      <c r="B15" s="4" t="s">
        <v>454</v>
      </c>
      <c r="C15" s="4" t="s">
        <v>57</v>
      </c>
      <c r="D15" s="14"/>
      <c r="E15" s="14">
        <v>4</v>
      </c>
      <c r="F15" s="3"/>
      <c r="G15" s="14">
        <v>1</v>
      </c>
      <c r="H15" s="14">
        <f t="shared" si="0"/>
        <v>4</v>
      </c>
      <c r="I15" s="14" t="s">
        <v>26</v>
      </c>
      <c r="J15" s="14">
        <v>24</v>
      </c>
      <c r="K15" s="14" t="s">
        <v>24</v>
      </c>
      <c r="L15" s="4"/>
    </row>
    <row r="16" spans="1:12" ht="21" customHeight="1">
      <c r="A16" s="14">
        <v>8</v>
      </c>
      <c r="B16" s="4" t="s">
        <v>455</v>
      </c>
      <c r="C16" s="4" t="s">
        <v>57</v>
      </c>
      <c r="D16" s="14"/>
      <c r="E16" s="14">
        <v>2</v>
      </c>
      <c r="F16" s="3"/>
      <c r="G16" s="14">
        <v>1</v>
      </c>
      <c r="H16" s="14">
        <f t="shared" si="0"/>
        <v>2</v>
      </c>
      <c r="I16" s="14" t="s">
        <v>26</v>
      </c>
      <c r="J16" s="14">
        <v>24</v>
      </c>
      <c r="K16" s="14" t="s">
        <v>24</v>
      </c>
      <c r="L16" s="4"/>
    </row>
    <row r="17" spans="1:12" ht="21" customHeight="1">
      <c r="A17" s="14">
        <v>9</v>
      </c>
      <c r="B17" s="4" t="s">
        <v>456</v>
      </c>
      <c r="C17" s="4" t="s">
        <v>57</v>
      </c>
      <c r="D17" s="14"/>
      <c r="E17" s="14">
        <v>6</v>
      </c>
      <c r="F17" s="3"/>
      <c r="G17" s="14">
        <v>1</v>
      </c>
      <c r="H17" s="14">
        <f t="shared" si="0"/>
        <v>6</v>
      </c>
      <c r="I17" s="14" t="s">
        <v>26</v>
      </c>
      <c r="J17" s="14">
        <v>24</v>
      </c>
      <c r="K17" s="14" t="s">
        <v>24</v>
      </c>
      <c r="L17" s="4"/>
    </row>
    <row r="18" spans="1:12" ht="21" customHeight="1">
      <c r="A18" s="14">
        <v>10</v>
      </c>
      <c r="B18" s="4" t="s">
        <v>482</v>
      </c>
      <c r="C18" s="4" t="s">
        <v>14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4" t="s">
        <v>483</v>
      </c>
      <c r="C19" s="4" t="s">
        <v>14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16</v>
      </c>
      <c r="K19" s="14" t="s">
        <v>23</v>
      </c>
      <c r="L19" s="4"/>
    </row>
    <row r="20" spans="1:12" ht="21" customHeight="1">
      <c r="A20" s="14">
        <v>12</v>
      </c>
      <c r="B20" s="4" t="s">
        <v>484</v>
      </c>
      <c r="C20" s="4" t="s">
        <v>34</v>
      </c>
      <c r="D20" s="14" t="s">
        <v>32</v>
      </c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32</v>
      </c>
      <c r="K20" s="14" t="s">
        <v>23</v>
      </c>
      <c r="L20" s="4"/>
    </row>
    <row r="21" spans="1:12" ht="21" customHeight="1">
      <c r="A21" s="14">
        <v>13</v>
      </c>
      <c r="B21" s="4" t="s">
        <v>485</v>
      </c>
      <c r="C21" s="4" t="s">
        <v>57</v>
      </c>
      <c r="D21" s="14"/>
      <c r="E21" s="14">
        <v>10</v>
      </c>
      <c r="F21" s="3"/>
      <c r="G21" s="14">
        <v>1</v>
      </c>
      <c r="H21" s="14">
        <f t="shared" si="0"/>
        <v>10</v>
      </c>
      <c r="I21" s="14" t="s">
        <v>26</v>
      </c>
      <c r="J21" s="14">
        <v>42</v>
      </c>
      <c r="K21" s="14" t="s">
        <v>24</v>
      </c>
      <c r="L21" s="4"/>
    </row>
    <row r="22" spans="1:12" ht="21" customHeight="1">
      <c r="A22" s="14">
        <v>14</v>
      </c>
      <c r="B22" s="4" t="s">
        <v>486</v>
      </c>
      <c r="C22" s="4" t="s">
        <v>15</v>
      </c>
      <c r="D22" s="14"/>
      <c r="E22" s="14">
        <v>6</v>
      </c>
      <c r="F22" s="3"/>
      <c r="G22" s="14">
        <v>2</v>
      </c>
      <c r="H22" s="14">
        <f t="shared" si="0"/>
        <v>12</v>
      </c>
      <c r="I22" s="14" t="s">
        <v>26</v>
      </c>
      <c r="J22" s="14">
        <v>32</v>
      </c>
      <c r="K22" s="14" t="s">
        <v>24</v>
      </c>
      <c r="L22" s="4" t="s">
        <v>108</v>
      </c>
    </row>
    <row r="23" spans="1:12" ht="21" customHeight="1">
      <c r="A23" s="14">
        <v>15</v>
      </c>
      <c r="B23" s="4" t="s">
        <v>487</v>
      </c>
      <c r="C23" s="4" t="s">
        <v>15</v>
      </c>
      <c r="D23" s="14"/>
      <c r="E23" s="14">
        <v>8</v>
      </c>
      <c r="F23" s="3"/>
      <c r="G23" s="14">
        <v>2</v>
      </c>
      <c r="H23" s="14">
        <f t="shared" si="0"/>
        <v>16</v>
      </c>
      <c r="I23" s="14" t="s">
        <v>26</v>
      </c>
      <c r="J23" s="14">
        <v>32</v>
      </c>
      <c r="K23" s="14" t="s">
        <v>24</v>
      </c>
      <c r="L23" s="4" t="s">
        <v>108</v>
      </c>
    </row>
    <row r="24" spans="1:12" ht="21" customHeight="1">
      <c r="A24" s="14">
        <v>16</v>
      </c>
      <c r="B24" s="4" t="s">
        <v>488</v>
      </c>
      <c r="C24" s="4" t="s">
        <v>15</v>
      </c>
      <c r="D24" s="14"/>
      <c r="E24" s="14">
        <v>6</v>
      </c>
      <c r="F24" s="3"/>
      <c r="G24" s="14">
        <v>2</v>
      </c>
      <c r="H24" s="14">
        <f t="shared" si="0"/>
        <v>12</v>
      </c>
      <c r="I24" s="14" t="s">
        <v>26</v>
      </c>
      <c r="J24" s="14">
        <v>32</v>
      </c>
      <c r="K24" s="14" t="s">
        <v>24</v>
      </c>
      <c r="L24" s="4" t="s">
        <v>108</v>
      </c>
    </row>
    <row r="25" spans="1:12" ht="21" customHeight="1">
      <c r="A25" s="14">
        <v>17</v>
      </c>
      <c r="B25" s="4" t="s">
        <v>489</v>
      </c>
      <c r="C25" s="4" t="s">
        <v>15</v>
      </c>
      <c r="D25" s="14"/>
      <c r="E25" s="14">
        <v>9</v>
      </c>
      <c r="F25" s="3"/>
      <c r="G25" s="14">
        <v>2</v>
      </c>
      <c r="H25" s="14">
        <f t="shared" si="0"/>
        <v>18</v>
      </c>
      <c r="I25" s="14" t="s">
        <v>26</v>
      </c>
      <c r="J25" s="14">
        <v>32</v>
      </c>
      <c r="K25" s="14" t="s">
        <v>24</v>
      </c>
      <c r="L25" s="4" t="s">
        <v>108</v>
      </c>
    </row>
    <row r="26" spans="1:12" ht="21" customHeight="1">
      <c r="A26" s="14">
        <v>18</v>
      </c>
      <c r="B26" s="4" t="s">
        <v>490</v>
      </c>
      <c r="C26" s="4" t="s">
        <v>15</v>
      </c>
      <c r="D26" s="14"/>
      <c r="E26" s="14">
        <v>9</v>
      </c>
      <c r="F26" s="3"/>
      <c r="G26" s="14">
        <v>2</v>
      </c>
      <c r="H26" s="14">
        <f t="shared" si="0"/>
        <v>18</v>
      </c>
      <c r="I26" s="14" t="s">
        <v>26</v>
      </c>
      <c r="J26" s="14">
        <v>32</v>
      </c>
      <c r="K26" s="14" t="s">
        <v>24</v>
      </c>
      <c r="L26" s="4" t="s">
        <v>108</v>
      </c>
    </row>
    <row r="27" spans="1:12" ht="21" customHeight="1">
      <c r="A27" s="14">
        <v>19</v>
      </c>
      <c r="B27" s="4" t="s">
        <v>491</v>
      </c>
      <c r="C27" s="4" t="s">
        <v>15</v>
      </c>
      <c r="D27" s="14"/>
      <c r="E27" s="14">
        <v>6</v>
      </c>
      <c r="F27" s="3"/>
      <c r="G27" s="14">
        <v>1</v>
      </c>
      <c r="H27" s="14">
        <f t="shared" si="0"/>
        <v>6</v>
      </c>
      <c r="I27" s="14" t="s">
        <v>26</v>
      </c>
      <c r="J27" s="14">
        <v>32</v>
      </c>
      <c r="K27" s="14" t="s">
        <v>24</v>
      </c>
      <c r="L27" s="4"/>
    </row>
    <row r="28" spans="1:12" ht="21" customHeight="1">
      <c r="A28" s="14">
        <v>20</v>
      </c>
      <c r="B28" s="4" t="s">
        <v>492</v>
      </c>
      <c r="C28" s="4" t="s">
        <v>15</v>
      </c>
      <c r="D28" s="14"/>
      <c r="E28" s="14">
        <v>2</v>
      </c>
      <c r="F28" s="3"/>
      <c r="G28" s="14">
        <v>1</v>
      </c>
      <c r="H28" s="14">
        <f t="shared" si="0"/>
        <v>2</v>
      </c>
      <c r="I28" s="14" t="s">
        <v>26</v>
      </c>
      <c r="J28" s="14">
        <v>32</v>
      </c>
      <c r="K28" s="14" t="s">
        <v>24</v>
      </c>
      <c r="L28" s="4"/>
    </row>
    <row r="29" spans="1:12" ht="21" customHeight="1">
      <c r="A29" s="14">
        <v>21</v>
      </c>
      <c r="B29" s="4" t="s">
        <v>493</v>
      </c>
      <c r="C29" s="4" t="s">
        <v>15</v>
      </c>
      <c r="D29" s="14"/>
      <c r="E29" s="14">
        <v>2</v>
      </c>
      <c r="F29" s="3"/>
      <c r="G29" s="14">
        <v>1</v>
      </c>
      <c r="H29" s="14">
        <f t="shared" si="0"/>
        <v>2</v>
      </c>
      <c r="I29" s="14" t="s">
        <v>26</v>
      </c>
      <c r="J29" s="14">
        <v>32</v>
      </c>
      <c r="K29" s="14" t="s">
        <v>24</v>
      </c>
      <c r="L29" s="4"/>
    </row>
    <row r="30" spans="1:12" ht="21" customHeight="1">
      <c r="A30" s="14">
        <v>22</v>
      </c>
      <c r="B30" s="4" t="s">
        <v>494</v>
      </c>
      <c r="C30" s="4" t="s">
        <v>56</v>
      </c>
      <c r="D30" s="14" t="s">
        <v>29</v>
      </c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15</v>
      </c>
      <c r="K30" s="14" t="s">
        <v>23</v>
      </c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147</v>
      </c>
      <c r="F59" s="19"/>
      <c r="G59" s="19"/>
      <c r="H59" s="19">
        <f>SUM(H9:H58)</f>
        <v>225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CAB3-F164-4C20-9202-DE613357E758}">
  <dimension ref="A1:L59"/>
  <sheetViews>
    <sheetView zoomScale="90" zoomScaleNormal="90" workbookViewId="0">
      <selection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495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№22-3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496</v>
      </c>
      <c r="C9" s="4" t="s">
        <v>15</v>
      </c>
      <c r="D9" s="14"/>
      <c r="E9" s="14">
        <v>6</v>
      </c>
      <c r="F9" s="3"/>
      <c r="G9" s="14">
        <v>2</v>
      </c>
      <c r="H9" s="14">
        <f>E9*G9</f>
        <v>12</v>
      </c>
      <c r="I9" s="14" t="s">
        <v>26</v>
      </c>
      <c r="J9" s="14">
        <v>32</v>
      </c>
      <c r="K9" s="14" t="s">
        <v>24</v>
      </c>
      <c r="L9" s="4" t="s">
        <v>108</v>
      </c>
    </row>
    <row r="10" spans="1:12" ht="21" customHeight="1">
      <c r="A10" s="14">
        <v>2</v>
      </c>
      <c r="B10" s="4" t="s">
        <v>497</v>
      </c>
      <c r="C10" s="4" t="s">
        <v>155</v>
      </c>
      <c r="D10" s="14"/>
      <c r="E10" s="14">
        <v>1</v>
      </c>
      <c r="F10" s="3"/>
      <c r="G10" s="14">
        <v>1</v>
      </c>
      <c r="H10" s="14">
        <f t="shared" ref="H10:H22" si="0">E10*G10</f>
        <v>1</v>
      </c>
      <c r="I10" s="14" t="s">
        <v>26</v>
      </c>
      <c r="J10" s="14">
        <v>16</v>
      </c>
      <c r="K10" s="14" t="s">
        <v>23</v>
      </c>
      <c r="L10" s="4"/>
    </row>
    <row r="11" spans="1:12" ht="21" customHeight="1">
      <c r="A11" s="14">
        <v>3</v>
      </c>
      <c r="B11" s="4" t="s">
        <v>455</v>
      </c>
      <c r="C11" s="4" t="s">
        <v>57</v>
      </c>
      <c r="D11" s="14"/>
      <c r="E11" s="14">
        <v>2</v>
      </c>
      <c r="F11" s="3"/>
      <c r="G11" s="14">
        <v>1</v>
      </c>
      <c r="H11" s="14">
        <f t="shared" si="0"/>
        <v>2</v>
      </c>
      <c r="I11" s="14" t="s">
        <v>26</v>
      </c>
      <c r="J11" s="14">
        <v>24</v>
      </c>
      <c r="K11" s="14" t="s">
        <v>24</v>
      </c>
      <c r="L11" s="4"/>
    </row>
    <row r="12" spans="1:12" ht="21" customHeight="1">
      <c r="A12" s="14">
        <v>4</v>
      </c>
      <c r="B12" s="4" t="s">
        <v>456</v>
      </c>
      <c r="C12" s="4" t="s">
        <v>57</v>
      </c>
      <c r="D12" s="14"/>
      <c r="E12" s="14">
        <v>9</v>
      </c>
      <c r="F12" s="3"/>
      <c r="G12" s="14">
        <v>1</v>
      </c>
      <c r="H12" s="14">
        <f t="shared" si="0"/>
        <v>9</v>
      </c>
      <c r="I12" s="14" t="s">
        <v>26</v>
      </c>
      <c r="J12" s="14">
        <v>24</v>
      </c>
      <c r="K12" s="14" t="s">
        <v>24</v>
      </c>
      <c r="L12" s="4"/>
    </row>
    <row r="13" spans="1:12" ht="21" customHeight="1">
      <c r="A13" s="14">
        <v>5</v>
      </c>
      <c r="B13" s="4" t="s">
        <v>454</v>
      </c>
      <c r="C13" s="4" t="s">
        <v>57</v>
      </c>
      <c r="D13" s="14"/>
      <c r="E13" s="14">
        <v>6</v>
      </c>
      <c r="F13" s="3"/>
      <c r="G13" s="14">
        <v>1</v>
      </c>
      <c r="H13" s="14">
        <f t="shared" si="0"/>
        <v>6</v>
      </c>
      <c r="I13" s="14" t="s">
        <v>26</v>
      </c>
      <c r="J13" s="14">
        <v>24</v>
      </c>
      <c r="K13" s="14" t="s">
        <v>24</v>
      </c>
      <c r="L13" s="4"/>
    </row>
    <row r="14" spans="1:12" ht="21" customHeight="1">
      <c r="A14" s="14">
        <v>6</v>
      </c>
      <c r="B14" s="4" t="s">
        <v>498</v>
      </c>
      <c r="C14" s="4" t="s">
        <v>14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4" t="s">
        <v>499</v>
      </c>
      <c r="C15" s="4" t="s">
        <v>15</v>
      </c>
      <c r="D15" s="14"/>
      <c r="E15" s="14">
        <v>2</v>
      </c>
      <c r="F15" s="3"/>
      <c r="G15" s="14">
        <v>1</v>
      </c>
      <c r="H15" s="14">
        <f t="shared" si="0"/>
        <v>2</v>
      </c>
      <c r="I15" s="14" t="s">
        <v>26</v>
      </c>
      <c r="J15" s="14">
        <v>32</v>
      </c>
      <c r="K15" s="14" t="s">
        <v>24</v>
      </c>
      <c r="L15" s="4"/>
    </row>
    <row r="16" spans="1:12" ht="21" customHeight="1">
      <c r="A16" s="14">
        <v>8</v>
      </c>
      <c r="B16" s="4" t="s">
        <v>500</v>
      </c>
      <c r="C16" s="4" t="s">
        <v>57</v>
      </c>
      <c r="D16" s="14"/>
      <c r="E16" s="14">
        <v>9</v>
      </c>
      <c r="F16" s="3"/>
      <c r="G16" s="14">
        <v>1</v>
      </c>
      <c r="H16" s="14">
        <f t="shared" si="0"/>
        <v>9</v>
      </c>
      <c r="I16" s="14" t="s">
        <v>26</v>
      </c>
      <c r="J16" s="14">
        <v>42</v>
      </c>
      <c r="K16" s="14" t="s">
        <v>24</v>
      </c>
      <c r="L16" s="4"/>
    </row>
    <row r="17" spans="1:12" ht="21" customHeight="1">
      <c r="A17" s="14">
        <v>9</v>
      </c>
      <c r="B17" s="4" t="s">
        <v>501</v>
      </c>
      <c r="C17" s="4" t="s">
        <v>15</v>
      </c>
      <c r="D17" s="14"/>
      <c r="E17" s="14">
        <v>2</v>
      </c>
      <c r="F17" s="3"/>
      <c r="G17" s="14">
        <v>2</v>
      </c>
      <c r="H17" s="14">
        <f t="shared" si="0"/>
        <v>4</v>
      </c>
      <c r="I17" s="14" t="s">
        <v>26</v>
      </c>
      <c r="J17" s="14">
        <v>32</v>
      </c>
      <c r="K17" s="14" t="s">
        <v>24</v>
      </c>
      <c r="L17" s="4"/>
    </row>
    <row r="18" spans="1:12" ht="21" customHeight="1">
      <c r="A18" s="14">
        <v>10</v>
      </c>
      <c r="B18" s="4" t="s">
        <v>502</v>
      </c>
      <c r="C18" s="4" t="s">
        <v>15</v>
      </c>
      <c r="D18" s="14"/>
      <c r="E18" s="14">
        <v>9</v>
      </c>
      <c r="F18" s="3"/>
      <c r="G18" s="14">
        <v>2</v>
      </c>
      <c r="H18" s="14">
        <f t="shared" si="0"/>
        <v>18</v>
      </c>
      <c r="I18" s="14" t="s">
        <v>26</v>
      </c>
      <c r="J18" s="14">
        <v>32</v>
      </c>
      <c r="K18" s="14" t="s">
        <v>24</v>
      </c>
      <c r="L18" s="4" t="s">
        <v>108</v>
      </c>
    </row>
    <row r="19" spans="1:12" ht="21" customHeight="1">
      <c r="A19" s="14">
        <v>11</v>
      </c>
      <c r="B19" s="4" t="s">
        <v>503</v>
      </c>
      <c r="C19" s="4" t="s">
        <v>15</v>
      </c>
      <c r="D19" s="14"/>
      <c r="E19" s="14">
        <v>8</v>
      </c>
      <c r="F19" s="3"/>
      <c r="G19" s="14">
        <v>2</v>
      </c>
      <c r="H19" s="14">
        <f t="shared" si="0"/>
        <v>16</v>
      </c>
      <c r="I19" s="14" t="s">
        <v>26</v>
      </c>
      <c r="J19" s="14">
        <v>32</v>
      </c>
      <c r="K19" s="14" t="s">
        <v>24</v>
      </c>
      <c r="L19" s="4" t="s">
        <v>108</v>
      </c>
    </row>
    <row r="20" spans="1:12" ht="21" customHeight="1">
      <c r="A20" s="14">
        <v>12</v>
      </c>
      <c r="B20" s="4" t="s">
        <v>503</v>
      </c>
      <c r="C20" s="4" t="s">
        <v>57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24</v>
      </c>
      <c r="K20" s="14" t="s">
        <v>24</v>
      </c>
      <c r="L20" s="4"/>
    </row>
    <row r="21" spans="1:12" ht="21" customHeight="1">
      <c r="A21" s="14">
        <v>13</v>
      </c>
      <c r="B21" s="4" t="s">
        <v>504</v>
      </c>
      <c r="C21" s="4" t="s">
        <v>15</v>
      </c>
      <c r="D21" s="14"/>
      <c r="E21" s="14">
        <v>9</v>
      </c>
      <c r="F21" s="3"/>
      <c r="G21" s="14">
        <v>2</v>
      </c>
      <c r="H21" s="14">
        <f t="shared" si="0"/>
        <v>18</v>
      </c>
      <c r="I21" s="14" t="s">
        <v>26</v>
      </c>
      <c r="J21" s="14">
        <v>32</v>
      </c>
      <c r="K21" s="14" t="s">
        <v>24</v>
      </c>
      <c r="L21" s="4" t="s">
        <v>108</v>
      </c>
    </row>
    <row r="22" spans="1:12" ht="21" customHeight="1">
      <c r="A22" s="14">
        <v>14</v>
      </c>
      <c r="B22" s="4" t="s">
        <v>494</v>
      </c>
      <c r="C22" s="4" t="s">
        <v>56</v>
      </c>
      <c r="D22" s="14" t="s">
        <v>29</v>
      </c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15</v>
      </c>
      <c r="K22" s="14" t="s">
        <v>23</v>
      </c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66</v>
      </c>
      <c r="F59" s="19"/>
      <c r="G59" s="19"/>
      <c r="H59" s="19">
        <f>SUM(H9:H58)</f>
        <v>100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50F4-5368-441D-85C0-B6EDF7D80F78}">
  <dimension ref="A1:L59"/>
  <sheetViews>
    <sheetView zoomScale="90" zoomScaleNormal="90" workbookViewId="0">
      <selection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5" t="s">
        <v>505</v>
      </c>
      <c r="D3" s="56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№22-4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506</v>
      </c>
      <c r="C9" s="4" t="s">
        <v>57</v>
      </c>
      <c r="D9" s="14"/>
      <c r="E9" s="14">
        <v>21</v>
      </c>
      <c r="F9" s="3"/>
      <c r="G9" s="14">
        <v>1</v>
      </c>
      <c r="H9" s="14">
        <f>E9*G9</f>
        <v>21</v>
      </c>
      <c r="I9" s="14" t="s">
        <v>26</v>
      </c>
      <c r="J9" s="14">
        <v>42</v>
      </c>
      <c r="K9" s="14" t="s">
        <v>24</v>
      </c>
      <c r="L9" s="4"/>
    </row>
    <row r="10" spans="1:12" ht="21" customHeight="1">
      <c r="A10" s="14">
        <v>2</v>
      </c>
      <c r="B10" s="4" t="s">
        <v>507</v>
      </c>
      <c r="C10" s="4" t="s">
        <v>15</v>
      </c>
      <c r="D10" s="14"/>
      <c r="E10" s="14">
        <v>8</v>
      </c>
      <c r="F10" s="3"/>
      <c r="G10" s="14">
        <v>2</v>
      </c>
      <c r="H10" s="14">
        <f t="shared" ref="H10:H28" si="0">E10*G10</f>
        <v>16</v>
      </c>
      <c r="I10" s="14" t="s">
        <v>26</v>
      </c>
      <c r="J10" s="14">
        <v>32</v>
      </c>
      <c r="K10" s="14" t="s">
        <v>24</v>
      </c>
      <c r="L10" s="4"/>
    </row>
    <row r="11" spans="1:12" ht="21" customHeight="1">
      <c r="A11" s="14">
        <v>3</v>
      </c>
      <c r="B11" s="4" t="s">
        <v>508</v>
      </c>
      <c r="C11" s="4" t="s">
        <v>15</v>
      </c>
      <c r="D11" s="14"/>
      <c r="E11" s="14">
        <v>29</v>
      </c>
      <c r="F11" s="3"/>
      <c r="G11" s="14">
        <v>2</v>
      </c>
      <c r="H11" s="14">
        <f t="shared" si="0"/>
        <v>58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4" t="s">
        <v>508</v>
      </c>
      <c r="C12" s="4" t="s">
        <v>57</v>
      </c>
      <c r="D12" s="14"/>
      <c r="E12" s="14">
        <v>3</v>
      </c>
      <c r="F12" s="3"/>
      <c r="G12" s="14">
        <v>1</v>
      </c>
      <c r="H12" s="14">
        <f t="shared" si="0"/>
        <v>3</v>
      </c>
      <c r="I12" s="14" t="s">
        <v>26</v>
      </c>
      <c r="J12" s="14">
        <v>42</v>
      </c>
      <c r="K12" s="14" t="s">
        <v>24</v>
      </c>
      <c r="L12" s="4"/>
    </row>
    <row r="13" spans="1:12" ht="21" customHeight="1">
      <c r="A13" s="14">
        <v>5</v>
      </c>
      <c r="B13" s="4" t="s">
        <v>509</v>
      </c>
      <c r="C13" s="4" t="s">
        <v>15</v>
      </c>
      <c r="D13" s="14"/>
      <c r="E13" s="14">
        <v>8</v>
      </c>
      <c r="F13" s="3"/>
      <c r="G13" s="14">
        <v>2</v>
      </c>
      <c r="H13" s="14">
        <f t="shared" si="0"/>
        <v>16</v>
      </c>
      <c r="I13" s="14" t="s">
        <v>26</v>
      </c>
      <c r="J13" s="14">
        <v>32</v>
      </c>
      <c r="K13" s="14" t="s">
        <v>24</v>
      </c>
      <c r="L13" s="4"/>
    </row>
    <row r="14" spans="1:12" ht="21" customHeight="1">
      <c r="A14" s="14">
        <v>6</v>
      </c>
      <c r="B14" s="4" t="s">
        <v>510</v>
      </c>
      <c r="C14" s="4" t="s">
        <v>14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4" t="s">
        <v>510</v>
      </c>
      <c r="C15" s="4" t="s">
        <v>14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511</v>
      </c>
      <c r="C16" s="4" t="s">
        <v>14</v>
      </c>
      <c r="D16" s="14" t="s">
        <v>32</v>
      </c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20</v>
      </c>
      <c r="K16" s="14" t="s">
        <v>23</v>
      </c>
      <c r="L16" s="4"/>
    </row>
    <row r="17" spans="1:12" ht="21" customHeight="1">
      <c r="A17" s="14">
        <v>9</v>
      </c>
      <c r="B17" s="4" t="s">
        <v>512</v>
      </c>
      <c r="C17" s="4" t="s">
        <v>155</v>
      </c>
      <c r="D17" s="14"/>
      <c r="E17" s="14">
        <v>1</v>
      </c>
      <c r="F17" s="3"/>
      <c r="G17" s="14">
        <v>1</v>
      </c>
      <c r="H17" s="14">
        <f t="shared" si="0"/>
        <v>1</v>
      </c>
      <c r="I17" s="14" t="s">
        <v>26</v>
      </c>
      <c r="J17" s="14">
        <v>16</v>
      </c>
      <c r="K17" s="14" t="s">
        <v>23</v>
      </c>
      <c r="L17" s="4"/>
    </row>
    <row r="18" spans="1:12" ht="21" customHeight="1">
      <c r="A18" s="14">
        <v>10</v>
      </c>
      <c r="B18" s="4" t="s">
        <v>513</v>
      </c>
      <c r="C18" s="4" t="s">
        <v>15</v>
      </c>
      <c r="D18" s="14"/>
      <c r="E18" s="14">
        <v>10</v>
      </c>
      <c r="F18" s="3"/>
      <c r="G18" s="14">
        <v>2</v>
      </c>
      <c r="H18" s="14">
        <f t="shared" si="0"/>
        <v>20</v>
      </c>
      <c r="I18" s="14" t="s">
        <v>26</v>
      </c>
      <c r="J18" s="14">
        <v>32</v>
      </c>
      <c r="K18" s="14" t="s">
        <v>24</v>
      </c>
      <c r="L18" s="4"/>
    </row>
    <row r="19" spans="1:12" ht="21" customHeight="1">
      <c r="A19" s="14">
        <v>11</v>
      </c>
      <c r="B19" s="4" t="s">
        <v>513</v>
      </c>
      <c r="C19" s="4" t="s">
        <v>57</v>
      </c>
      <c r="D19" s="14"/>
      <c r="E19" s="14">
        <v>2</v>
      </c>
      <c r="F19" s="3"/>
      <c r="G19" s="14">
        <v>1</v>
      </c>
      <c r="H19" s="14">
        <f t="shared" si="0"/>
        <v>2</v>
      </c>
      <c r="I19" s="14" t="s">
        <v>26</v>
      </c>
      <c r="J19" s="14">
        <v>42</v>
      </c>
      <c r="K19" s="14" t="s">
        <v>24</v>
      </c>
      <c r="L19" s="4"/>
    </row>
    <row r="20" spans="1:12" ht="21" customHeight="1">
      <c r="A20" s="14">
        <v>12</v>
      </c>
      <c r="B20" s="4" t="s">
        <v>454</v>
      </c>
      <c r="C20" s="4" t="s">
        <v>57</v>
      </c>
      <c r="D20" s="14"/>
      <c r="E20" s="14">
        <v>9</v>
      </c>
      <c r="F20" s="3"/>
      <c r="G20" s="14">
        <v>1</v>
      </c>
      <c r="H20" s="14">
        <f t="shared" si="0"/>
        <v>9</v>
      </c>
      <c r="I20" s="14" t="s">
        <v>26</v>
      </c>
      <c r="J20" s="14">
        <v>24</v>
      </c>
      <c r="K20" s="14" t="s">
        <v>24</v>
      </c>
      <c r="L20" s="4"/>
    </row>
    <row r="21" spans="1:12" ht="21" customHeight="1">
      <c r="A21" s="14">
        <v>13</v>
      </c>
      <c r="B21" s="4" t="s">
        <v>455</v>
      </c>
      <c r="C21" s="4" t="s">
        <v>57</v>
      </c>
      <c r="D21" s="14"/>
      <c r="E21" s="14">
        <v>2</v>
      </c>
      <c r="F21" s="3"/>
      <c r="G21" s="14">
        <v>1</v>
      </c>
      <c r="H21" s="14">
        <f t="shared" si="0"/>
        <v>2</v>
      </c>
      <c r="I21" s="14" t="s">
        <v>26</v>
      </c>
      <c r="J21" s="14">
        <v>24</v>
      </c>
      <c r="K21" s="14" t="s">
        <v>24</v>
      </c>
      <c r="L21" s="4"/>
    </row>
    <row r="22" spans="1:12" ht="21" customHeight="1">
      <c r="A22" s="14">
        <v>14</v>
      </c>
      <c r="B22" s="4" t="s">
        <v>456</v>
      </c>
      <c r="C22" s="4" t="s">
        <v>57</v>
      </c>
      <c r="D22" s="14"/>
      <c r="E22" s="14">
        <v>8</v>
      </c>
      <c r="F22" s="3"/>
      <c r="G22" s="14">
        <v>1</v>
      </c>
      <c r="H22" s="14">
        <f t="shared" si="0"/>
        <v>8</v>
      </c>
      <c r="I22" s="14" t="s">
        <v>26</v>
      </c>
      <c r="J22" s="14">
        <v>24</v>
      </c>
      <c r="K22" s="14" t="s">
        <v>24</v>
      </c>
      <c r="L22" s="4"/>
    </row>
    <row r="23" spans="1:12" ht="21" customHeight="1">
      <c r="A23" s="14">
        <v>15</v>
      </c>
      <c r="B23" s="4" t="s">
        <v>514</v>
      </c>
      <c r="C23" s="4" t="s">
        <v>15</v>
      </c>
      <c r="D23" s="14"/>
      <c r="E23" s="14">
        <v>2</v>
      </c>
      <c r="F23" s="3"/>
      <c r="G23" s="14">
        <v>2</v>
      </c>
      <c r="H23" s="14">
        <f t="shared" si="0"/>
        <v>4</v>
      </c>
      <c r="I23" s="14" t="s">
        <v>26</v>
      </c>
      <c r="J23" s="14">
        <v>32</v>
      </c>
      <c r="K23" s="14" t="s">
        <v>24</v>
      </c>
      <c r="L23" s="4" t="s">
        <v>108</v>
      </c>
    </row>
    <row r="24" spans="1:12" ht="21" customHeight="1">
      <c r="A24" s="14">
        <v>16</v>
      </c>
      <c r="B24" s="4" t="s">
        <v>458</v>
      </c>
      <c r="C24" s="4" t="s">
        <v>34</v>
      </c>
      <c r="D24" s="14" t="s">
        <v>32</v>
      </c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32</v>
      </c>
      <c r="K24" s="14" t="s">
        <v>23</v>
      </c>
      <c r="L24" s="4"/>
    </row>
    <row r="25" spans="1:12" ht="21" customHeight="1">
      <c r="A25" s="14">
        <v>17</v>
      </c>
      <c r="B25" s="4" t="s">
        <v>515</v>
      </c>
      <c r="C25" s="4" t="s">
        <v>15</v>
      </c>
      <c r="D25" s="14"/>
      <c r="E25" s="14">
        <v>2</v>
      </c>
      <c r="F25" s="3"/>
      <c r="G25" s="14">
        <v>1</v>
      </c>
      <c r="H25" s="14">
        <f t="shared" si="0"/>
        <v>2</v>
      </c>
      <c r="I25" s="14" t="s">
        <v>26</v>
      </c>
      <c r="J25" s="14">
        <v>32</v>
      </c>
      <c r="K25" s="14" t="s">
        <v>24</v>
      </c>
      <c r="L25" s="4"/>
    </row>
    <row r="26" spans="1:12" ht="21" customHeight="1">
      <c r="A26" s="14">
        <v>18</v>
      </c>
      <c r="B26" s="4" t="s">
        <v>516</v>
      </c>
      <c r="C26" s="4" t="s">
        <v>15</v>
      </c>
      <c r="D26" s="14"/>
      <c r="E26" s="14">
        <v>1</v>
      </c>
      <c r="F26" s="3"/>
      <c r="G26" s="14">
        <v>2</v>
      </c>
      <c r="H26" s="14">
        <f t="shared" si="0"/>
        <v>2</v>
      </c>
      <c r="I26" s="14" t="s">
        <v>26</v>
      </c>
      <c r="J26" s="14">
        <v>32</v>
      </c>
      <c r="K26" s="14" t="s">
        <v>24</v>
      </c>
      <c r="L26" s="4"/>
    </row>
    <row r="27" spans="1:12" ht="21" customHeight="1">
      <c r="A27" s="14">
        <v>19</v>
      </c>
      <c r="B27" s="4" t="s">
        <v>517</v>
      </c>
      <c r="C27" s="4" t="s">
        <v>15</v>
      </c>
      <c r="D27" s="14"/>
      <c r="E27" s="14">
        <v>6</v>
      </c>
      <c r="F27" s="3"/>
      <c r="G27" s="14">
        <v>1</v>
      </c>
      <c r="H27" s="14">
        <f t="shared" si="0"/>
        <v>6</v>
      </c>
      <c r="I27" s="14" t="s">
        <v>26</v>
      </c>
      <c r="J27" s="14">
        <v>32</v>
      </c>
      <c r="K27" s="14" t="s">
        <v>24</v>
      </c>
      <c r="L27" s="4"/>
    </row>
    <row r="28" spans="1:12" ht="21" customHeight="1">
      <c r="A28" s="14">
        <v>20</v>
      </c>
      <c r="B28" s="4" t="s">
        <v>518</v>
      </c>
      <c r="C28" s="4" t="s">
        <v>15</v>
      </c>
      <c r="D28" s="14"/>
      <c r="E28" s="14">
        <v>2</v>
      </c>
      <c r="F28" s="3"/>
      <c r="G28" s="14">
        <v>2</v>
      </c>
      <c r="H28" s="14">
        <f t="shared" si="0"/>
        <v>4</v>
      </c>
      <c r="I28" s="14" t="s">
        <v>26</v>
      </c>
      <c r="J28" s="14">
        <v>32</v>
      </c>
      <c r="K28" s="14" t="s">
        <v>24</v>
      </c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118</v>
      </c>
      <c r="F59" s="19"/>
      <c r="G59" s="19"/>
      <c r="H59" s="19">
        <f>SUM(H9:H58)</f>
        <v>178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7EEE-AAAF-406B-990B-ACB7446DFB6D}">
  <dimension ref="A1:L59"/>
  <sheetViews>
    <sheetView zoomScale="90" zoomScaleNormal="90" workbookViewId="0">
      <selection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519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№22-5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520</v>
      </c>
      <c r="C9" s="4" t="s">
        <v>15</v>
      </c>
      <c r="D9" s="14"/>
      <c r="E9" s="14">
        <v>6</v>
      </c>
      <c r="F9" s="3"/>
      <c r="G9" s="14">
        <v>2</v>
      </c>
      <c r="H9" s="14">
        <f>E9*G9</f>
        <v>12</v>
      </c>
      <c r="I9" s="14" t="s">
        <v>26</v>
      </c>
      <c r="J9" s="14">
        <v>32</v>
      </c>
      <c r="K9" s="14" t="s">
        <v>24</v>
      </c>
      <c r="L9" s="4" t="s">
        <v>108</v>
      </c>
    </row>
    <row r="10" spans="1:12" ht="21" customHeight="1">
      <c r="A10" s="14">
        <v>2</v>
      </c>
      <c r="B10" s="4" t="s">
        <v>497</v>
      </c>
      <c r="C10" s="4" t="s">
        <v>63</v>
      </c>
      <c r="D10" s="14"/>
      <c r="E10" s="14">
        <v>1</v>
      </c>
      <c r="F10" s="3"/>
      <c r="G10" s="14">
        <v>1</v>
      </c>
      <c r="H10" s="14">
        <f t="shared" ref="H10:H23" si="0">E10*G10</f>
        <v>1</v>
      </c>
      <c r="I10" s="14" t="s">
        <v>26</v>
      </c>
      <c r="J10" s="14">
        <v>16</v>
      </c>
      <c r="K10" s="14" t="s">
        <v>23</v>
      </c>
      <c r="L10" s="4"/>
    </row>
    <row r="11" spans="1:12" ht="21" customHeight="1">
      <c r="A11" s="14">
        <v>3</v>
      </c>
      <c r="B11" s="4" t="s">
        <v>521</v>
      </c>
      <c r="C11" s="4" t="s">
        <v>15</v>
      </c>
      <c r="D11" s="14"/>
      <c r="E11" s="14">
        <v>1</v>
      </c>
      <c r="F11" s="3"/>
      <c r="G11" s="14">
        <v>2</v>
      </c>
      <c r="H11" s="14">
        <f t="shared" si="0"/>
        <v>2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4" t="s">
        <v>456</v>
      </c>
      <c r="C12" s="4" t="s">
        <v>57</v>
      </c>
      <c r="D12" s="14"/>
      <c r="E12" s="14">
        <v>9</v>
      </c>
      <c r="F12" s="3"/>
      <c r="G12" s="14">
        <v>1</v>
      </c>
      <c r="H12" s="14">
        <f t="shared" si="0"/>
        <v>9</v>
      </c>
      <c r="I12" s="14" t="s">
        <v>26</v>
      </c>
      <c r="J12" s="14">
        <v>24</v>
      </c>
      <c r="K12" s="14" t="s">
        <v>24</v>
      </c>
      <c r="L12" s="4"/>
    </row>
    <row r="13" spans="1:12" ht="21" customHeight="1">
      <c r="A13" s="14">
        <v>5</v>
      </c>
      <c r="B13" s="4" t="s">
        <v>454</v>
      </c>
      <c r="C13" s="4" t="s">
        <v>57</v>
      </c>
      <c r="D13" s="14"/>
      <c r="E13" s="14">
        <v>6</v>
      </c>
      <c r="F13" s="3"/>
      <c r="G13" s="14">
        <v>1</v>
      </c>
      <c r="H13" s="14">
        <f t="shared" si="0"/>
        <v>6</v>
      </c>
      <c r="I13" s="14" t="s">
        <v>26</v>
      </c>
      <c r="J13" s="14">
        <v>24</v>
      </c>
      <c r="K13" s="14" t="s">
        <v>24</v>
      </c>
      <c r="L13" s="4"/>
    </row>
    <row r="14" spans="1:12" ht="21" customHeight="1">
      <c r="A14" s="14">
        <v>6</v>
      </c>
      <c r="B14" s="4" t="s">
        <v>522</v>
      </c>
      <c r="C14" s="4" t="s">
        <v>34</v>
      </c>
      <c r="D14" s="14" t="s">
        <v>32</v>
      </c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4" t="s">
        <v>522</v>
      </c>
      <c r="C15" s="4" t="s">
        <v>34</v>
      </c>
      <c r="D15" s="14" t="s">
        <v>32</v>
      </c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523</v>
      </c>
      <c r="C16" s="4" t="s">
        <v>57</v>
      </c>
      <c r="D16" s="14"/>
      <c r="E16" s="14">
        <v>9</v>
      </c>
      <c r="F16" s="3"/>
      <c r="G16" s="14">
        <v>1</v>
      </c>
      <c r="H16" s="14">
        <f t="shared" si="0"/>
        <v>9</v>
      </c>
      <c r="I16" s="14" t="s">
        <v>26</v>
      </c>
      <c r="J16" s="14">
        <v>42</v>
      </c>
      <c r="K16" s="14" t="s">
        <v>24</v>
      </c>
      <c r="L16" s="4"/>
    </row>
    <row r="17" spans="1:12" ht="21" customHeight="1">
      <c r="A17" s="14">
        <v>9</v>
      </c>
      <c r="B17" s="4" t="s">
        <v>524</v>
      </c>
      <c r="C17" s="4" t="s">
        <v>14</v>
      </c>
      <c r="D17" s="14"/>
      <c r="E17" s="14">
        <v>1</v>
      </c>
      <c r="F17" s="3"/>
      <c r="G17" s="14">
        <v>1</v>
      </c>
      <c r="H17" s="14">
        <f t="shared" si="0"/>
        <v>1</v>
      </c>
      <c r="I17" s="14" t="s">
        <v>26</v>
      </c>
      <c r="J17" s="14">
        <v>32</v>
      </c>
      <c r="K17" s="14" t="s">
        <v>23</v>
      </c>
      <c r="L17" s="4"/>
    </row>
    <row r="18" spans="1:12" ht="21" customHeight="1">
      <c r="A18" s="14">
        <v>10</v>
      </c>
      <c r="B18" s="4" t="s">
        <v>525</v>
      </c>
      <c r="C18" s="4" t="s">
        <v>14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32</v>
      </c>
      <c r="K18" s="14" t="s">
        <v>23</v>
      </c>
      <c r="L18" s="4"/>
    </row>
    <row r="19" spans="1:12" ht="21" customHeight="1">
      <c r="A19" s="14">
        <v>11</v>
      </c>
      <c r="B19" s="4" t="s">
        <v>526</v>
      </c>
      <c r="C19" s="4" t="s">
        <v>15</v>
      </c>
      <c r="D19" s="14"/>
      <c r="E19" s="14">
        <v>6</v>
      </c>
      <c r="F19" s="3"/>
      <c r="G19" s="14">
        <v>2</v>
      </c>
      <c r="H19" s="14">
        <f t="shared" si="0"/>
        <v>12</v>
      </c>
      <c r="I19" s="14" t="s">
        <v>26</v>
      </c>
      <c r="J19" s="14">
        <v>32</v>
      </c>
      <c r="K19" s="14" t="s">
        <v>24</v>
      </c>
      <c r="L19" s="4"/>
    </row>
    <row r="20" spans="1:12" ht="21" customHeight="1">
      <c r="A20" s="14">
        <v>12</v>
      </c>
      <c r="B20" s="4" t="s">
        <v>527</v>
      </c>
      <c r="C20" s="4" t="s">
        <v>15</v>
      </c>
      <c r="D20" s="14"/>
      <c r="E20" s="14">
        <v>6</v>
      </c>
      <c r="F20" s="3"/>
      <c r="G20" s="14">
        <v>2</v>
      </c>
      <c r="H20" s="14">
        <f t="shared" si="0"/>
        <v>12</v>
      </c>
      <c r="I20" s="14" t="s">
        <v>26</v>
      </c>
      <c r="J20" s="14">
        <v>32</v>
      </c>
      <c r="K20" s="14" t="s">
        <v>24</v>
      </c>
      <c r="L20" s="4"/>
    </row>
    <row r="21" spans="1:12" ht="21" customHeight="1">
      <c r="A21" s="14">
        <v>13</v>
      </c>
      <c r="B21" s="4" t="s">
        <v>528</v>
      </c>
      <c r="C21" s="4" t="s">
        <v>15</v>
      </c>
      <c r="D21" s="14"/>
      <c r="E21" s="14">
        <v>6</v>
      </c>
      <c r="F21" s="3"/>
      <c r="G21" s="14">
        <v>2</v>
      </c>
      <c r="H21" s="14">
        <f t="shared" si="0"/>
        <v>12</v>
      </c>
      <c r="I21" s="14" t="s">
        <v>26</v>
      </c>
      <c r="J21" s="14">
        <v>32</v>
      </c>
      <c r="K21" s="14" t="s">
        <v>24</v>
      </c>
      <c r="L21" s="4"/>
    </row>
    <row r="22" spans="1:12" ht="21" customHeight="1">
      <c r="A22" s="14">
        <v>14</v>
      </c>
      <c r="B22" s="4" t="s">
        <v>529</v>
      </c>
      <c r="C22" s="4" t="s">
        <v>15</v>
      </c>
      <c r="D22" s="14"/>
      <c r="E22" s="14">
        <v>2</v>
      </c>
      <c r="F22" s="3"/>
      <c r="G22" s="14">
        <v>1</v>
      </c>
      <c r="H22" s="14">
        <f t="shared" si="0"/>
        <v>2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4" t="s">
        <v>494</v>
      </c>
      <c r="C23" s="4" t="s">
        <v>56</v>
      </c>
      <c r="D23" s="14" t="s">
        <v>29</v>
      </c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15</v>
      </c>
      <c r="K23" s="14" t="s">
        <v>23</v>
      </c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57</v>
      </c>
      <c r="F59" s="19"/>
      <c r="G59" s="19"/>
      <c r="H59" s="19">
        <f>SUM(H9:H58)</f>
        <v>82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3B03-5349-4593-9147-FE67217CCFB6}">
  <dimension ref="A1:L59"/>
  <sheetViews>
    <sheetView zoomScale="90" zoomScaleNormal="90" workbookViewId="0">
      <selection activeCell="N29" sqref="N29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530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№22-6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531</v>
      </c>
      <c r="C9" s="4" t="s">
        <v>57</v>
      </c>
      <c r="D9" s="14"/>
      <c r="E9" s="14">
        <v>7</v>
      </c>
      <c r="F9" s="3"/>
      <c r="G9" s="14">
        <v>1</v>
      </c>
      <c r="H9" s="14">
        <f>E9*G9</f>
        <v>7</v>
      </c>
      <c r="I9" s="14" t="s">
        <v>26</v>
      </c>
      <c r="J9" s="14">
        <v>42</v>
      </c>
      <c r="K9" s="14" t="s">
        <v>24</v>
      </c>
      <c r="L9" s="4"/>
    </row>
    <row r="10" spans="1:12" ht="21" customHeight="1">
      <c r="A10" s="14">
        <v>2</v>
      </c>
      <c r="B10" s="4" t="s">
        <v>532</v>
      </c>
      <c r="C10" s="4" t="s">
        <v>16</v>
      </c>
      <c r="D10" s="14"/>
      <c r="E10" s="14">
        <v>25</v>
      </c>
      <c r="F10" s="3"/>
      <c r="G10" s="14">
        <v>3</v>
      </c>
      <c r="H10" s="14">
        <f t="shared" ref="H10:H24" si="0">E10*G10</f>
        <v>75</v>
      </c>
      <c r="I10" s="14" t="s">
        <v>26</v>
      </c>
      <c r="J10" s="14">
        <v>85</v>
      </c>
      <c r="K10" s="14" t="s">
        <v>24</v>
      </c>
      <c r="L10" s="4" t="s">
        <v>108</v>
      </c>
    </row>
    <row r="11" spans="1:12" ht="21" customHeight="1">
      <c r="A11" s="14">
        <v>3</v>
      </c>
      <c r="B11" s="4" t="s">
        <v>533</v>
      </c>
      <c r="C11" s="4" t="s">
        <v>15</v>
      </c>
      <c r="D11" s="14"/>
      <c r="E11" s="14">
        <v>6</v>
      </c>
      <c r="F11" s="3"/>
      <c r="G11" s="14">
        <v>2</v>
      </c>
      <c r="H11" s="14">
        <f t="shared" si="0"/>
        <v>12</v>
      </c>
      <c r="I11" s="14" t="s">
        <v>26</v>
      </c>
      <c r="J11" s="14">
        <v>32</v>
      </c>
      <c r="K11" s="14" t="s">
        <v>24</v>
      </c>
      <c r="L11" s="4" t="s">
        <v>108</v>
      </c>
    </row>
    <row r="12" spans="1:12" ht="21" customHeight="1">
      <c r="A12" s="14">
        <v>4</v>
      </c>
      <c r="B12" s="4" t="s">
        <v>534</v>
      </c>
      <c r="C12" s="4" t="s">
        <v>15</v>
      </c>
      <c r="D12" s="14"/>
      <c r="E12" s="14">
        <v>8</v>
      </c>
      <c r="F12" s="3"/>
      <c r="G12" s="14">
        <v>2</v>
      </c>
      <c r="H12" s="14">
        <f t="shared" si="0"/>
        <v>16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4" t="s">
        <v>535</v>
      </c>
      <c r="C13" s="4" t="s">
        <v>16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85</v>
      </c>
      <c r="K13" s="14" t="s">
        <v>24</v>
      </c>
      <c r="L13" s="4" t="s">
        <v>108</v>
      </c>
    </row>
    <row r="14" spans="1:12" ht="21" customHeight="1">
      <c r="A14" s="14">
        <v>6</v>
      </c>
      <c r="B14" s="4" t="s">
        <v>536</v>
      </c>
      <c r="C14" s="4" t="s">
        <v>15</v>
      </c>
      <c r="D14" s="14"/>
      <c r="E14" s="14">
        <v>9</v>
      </c>
      <c r="F14" s="3"/>
      <c r="G14" s="14">
        <v>2</v>
      </c>
      <c r="H14" s="14">
        <f t="shared" si="0"/>
        <v>18</v>
      </c>
      <c r="I14" s="14" t="s">
        <v>26</v>
      </c>
      <c r="J14" s="14">
        <v>32</v>
      </c>
      <c r="K14" s="14" t="s">
        <v>24</v>
      </c>
      <c r="L14" s="4" t="s">
        <v>108</v>
      </c>
    </row>
    <row r="15" spans="1:12" ht="21" customHeight="1">
      <c r="A15" s="14">
        <v>7</v>
      </c>
      <c r="B15" s="4" t="s">
        <v>537</v>
      </c>
      <c r="C15" s="4" t="s">
        <v>15</v>
      </c>
      <c r="D15" s="14"/>
      <c r="E15" s="14">
        <v>9</v>
      </c>
      <c r="F15" s="3"/>
      <c r="G15" s="14">
        <v>2</v>
      </c>
      <c r="H15" s="14">
        <f t="shared" si="0"/>
        <v>18</v>
      </c>
      <c r="I15" s="14" t="s">
        <v>26</v>
      </c>
      <c r="J15" s="14">
        <v>32</v>
      </c>
      <c r="K15" s="14" t="s">
        <v>24</v>
      </c>
      <c r="L15" s="4" t="s">
        <v>108</v>
      </c>
    </row>
    <row r="16" spans="1:12" ht="21" customHeight="1">
      <c r="A16" s="14">
        <v>8</v>
      </c>
      <c r="B16" s="4" t="s">
        <v>538</v>
      </c>
      <c r="C16" s="4" t="s">
        <v>15</v>
      </c>
      <c r="D16" s="14"/>
      <c r="E16" s="14">
        <v>9</v>
      </c>
      <c r="F16" s="3"/>
      <c r="G16" s="14">
        <v>2</v>
      </c>
      <c r="H16" s="14">
        <f t="shared" si="0"/>
        <v>18</v>
      </c>
      <c r="I16" s="14" t="s">
        <v>26</v>
      </c>
      <c r="J16" s="14">
        <v>32</v>
      </c>
      <c r="K16" s="14" t="s">
        <v>24</v>
      </c>
      <c r="L16" s="4" t="s">
        <v>108</v>
      </c>
    </row>
    <row r="17" spans="1:12" ht="21" customHeight="1">
      <c r="A17" s="14">
        <v>9</v>
      </c>
      <c r="B17" s="4" t="s">
        <v>539</v>
      </c>
      <c r="C17" s="4" t="s">
        <v>15</v>
      </c>
      <c r="D17" s="14"/>
      <c r="E17" s="14">
        <v>2</v>
      </c>
      <c r="F17" s="3"/>
      <c r="G17" s="14">
        <v>2</v>
      </c>
      <c r="H17" s="14">
        <f t="shared" si="0"/>
        <v>4</v>
      </c>
      <c r="I17" s="14" t="s">
        <v>26</v>
      </c>
      <c r="J17" s="14">
        <v>32</v>
      </c>
      <c r="K17" s="14" t="s">
        <v>24</v>
      </c>
      <c r="L17" s="4"/>
    </row>
    <row r="18" spans="1:12" ht="21" customHeight="1">
      <c r="A18" s="14">
        <v>10</v>
      </c>
      <c r="B18" s="4" t="s">
        <v>540</v>
      </c>
      <c r="C18" s="4" t="s">
        <v>15</v>
      </c>
      <c r="D18" s="14"/>
      <c r="E18" s="14">
        <v>2</v>
      </c>
      <c r="F18" s="3"/>
      <c r="G18" s="14">
        <v>1</v>
      </c>
      <c r="H18" s="14">
        <f t="shared" si="0"/>
        <v>2</v>
      </c>
      <c r="I18" s="14" t="s">
        <v>26</v>
      </c>
      <c r="J18" s="14">
        <v>32</v>
      </c>
      <c r="K18" s="14" t="s">
        <v>24</v>
      </c>
      <c r="L18" s="4"/>
    </row>
    <row r="19" spans="1:12" ht="21" customHeight="1">
      <c r="A19" s="14">
        <v>11</v>
      </c>
      <c r="B19" s="4" t="s">
        <v>541</v>
      </c>
      <c r="C19" s="4" t="s">
        <v>15</v>
      </c>
      <c r="D19" s="14"/>
      <c r="E19" s="14">
        <v>10</v>
      </c>
      <c r="F19" s="3"/>
      <c r="G19" s="14">
        <v>1</v>
      </c>
      <c r="H19" s="14">
        <f t="shared" si="0"/>
        <v>10</v>
      </c>
      <c r="I19" s="14" t="s">
        <v>26</v>
      </c>
      <c r="J19" s="14">
        <v>32</v>
      </c>
      <c r="K19" s="14" t="s">
        <v>24</v>
      </c>
      <c r="L19" s="4"/>
    </row>
    <row r="20" spans="1:12" ht="21" customHeight="1">
      <c r="A20" s="14">
        <v>12</v>
      </c>
      <c r="B20" s="4" t="s">
        <v>542</v>
      </c>
      <c r="C20" s="4" t="s">
        <v>15</v>
      </c>
      <c r="D20" s="14"/>
      <c r="E20" s="14">
        <v>4</v>
      </c>
      <c r="F20" s="3"/>
      <c r="G20" s="14">
        <v>1</v>
      </c>
      <c r="H20" s="14">
        <f t="shared" si="0"/>
        <v>4</v>
      </c>
      <c r="I20" s="14" t="s">
        <v>26</v>
      </c>
      <c r="J20" s="14">
        <v>32</v>
      </c>
      <c r="K20" s="14" t="s">
        <v>24</v>
      </c>
      <c r="L20" s="4"/>
    </row>
    <row r="21" spans="1:12" ht="21" customHeight="1">
      <c r="A21" s="14">
        <v>13</v>
      </c>
      <c r="B21" s="4" t="s">
        <v>543</v>
      </c>
      <c r="C21" s="4" t="s">
        <v>15</v>
      </c>
      <c r="D21" s="14"/>
      <c r="E21" s="14">
        <v>2</v>
      </c>
      <c r="F21" s="3"/>
      <c r="G21" s="14">
        <v>1</v>
      </c>
      <c r="H21" s="14">
        <f t="shared" si="0"/>
        <v>2</v>
      </c>
      <c r="I21" s="14" t="s">
        <v>26</v>
      </c>
      <c r="J21" s="14">
        <v>32</v>
      </c>
      <c r="K21" s="14" t="s">
        <v>24</v>
      </c>
      <c r="L21" s="4"/>
    </row>
    <row r="22" spans="1:12" ht="21" customHeight="1">
      <c r="A22" s="14">
        <v>14</v>
      </c>
      <c r="B22" s="4" t="s">
        <v>454</v>
      </c>
      <c r="C22" s="4" t="s">
        <v>57</v>
      </c>
      <c r="D22" s="14"/>
      <c r="E22" s="14">
        <v>4</v>
      </c>
      <c r="F22" s="3"/>
      <c r="G22" s="14">
        <v>1</v>
      </c>
      <c r="H22" s="14">
        <f t="shared" si="0"/>
        <v>4</v>
      </c>
      <c r="I22" s="14" t="s">
        <v>26</v>
      </c>
      <c r="J22" s="14">
        <v>24</v>
      </c>
      <c r="K22" s="14" t="s">
        <v>24</v>
      </c>
      <c r="L22" s="4"/>
    </row>
    <row r="23" spans="1:12" ht="21" customHeight="1">
      <c r="A23" s="14">
        <v>15</v>
      </c>
      <c r="B23" s="4" t="s">
        <v>455</v>
      </c>
      <c r="C23" s="4" t="s">
        <v>57</v>
      </c>
      <c r="D23" s="14"/>
      <c r="E23" s="14">
        <v>2</v>
      </c>
      <c r="F23" s="3"/>
      <c r="G23" s="14">
        <v>1</v>
      </c>
      <c r="H23" s="14">
        <f t="shared" si="0"/>
        <v>2</v>
      </c>
      <c r="I23" s="14" t="s">
        <v>26</v>
      </c>
      <c r="J23" s="14">
        <v>24</v>
      </c>
      <c r="K23" s="14" t="s">
        <v>24</v>
      </c>
      <c r="L23" s="4"/>
    </row>
    <row r="24" spans="1:12" ht="21" customHeight="1">
      <c r="A24" s="14">
        <v>16</v>
      </c>
      <c r="B24" s="4" t="s">
        <v>456</v>
      </c>
      <c r="C24" s="4" t="s">
        <v>57</v>
      </c>
      <c r="D24" s="14"/>
      <c r="E24" s="14">
        <v>6</v>
      </c>
      <c r="F24" s="3"/>
      <c r="G24" s="14">
        <v>1</v>
      </c>
      <c r="H24" s="14">
        <f t="shared" si="0"/>
        <v>6</v>
      </c>
      <c r="I24" s="14" t="s">
        <v>26</v>
      </c>
      <c r="J24" s="14">
        <v>24</v>
      </c>
      <c r="K24" s="14" t="s">
        <v>24</v>
      </c>
      <c r="L24" s="4"/>
    </row>
    <row r="25" spans="1:12" ht="21" customHeight="1">
      <c r="A25" s="14">
        <v>17</v>
      </c>
      <c r="B25" s="4" t="s">
        <v>544</v>
      </c>
      <c r="C25" s="4" t="s">
        <v>57</v>
      </c>
      <c r="D25" s="14"/>
      <c r="E25" s="14">
        <v>10</v>
      </c>
      <c r="F25" s="3"/>
      <c r="G25" s="14">
        <v>1</v>
      </c>
      <c r="H25" s="14">
        <f>E25*G25</f>
        <v>10</v>
      </c>
      <c r="I25" s="14" t="s">
        <v>26</v>
      </c>
      <c r="J25" s="14">
        <v>42</v>
      </c>
      <c r="K25" s="14" t="s">
        <v>24</v>
      </c>
      <c r="L25" s="4"/>
    </row>
    <row r="26" spans="1:12" ht="21" customHeight="1">
      <c r="A26" s="14">
        <v>18</v>
      </c>
      <c r="B26" s="4" t="s">
        <v>545</v>
      </c>
      <c r="C26" s="4" t="s">
        <v>34</v>
      </c>
      <c r="D26" s="14" t="s">
        <v>32</v>
      </c>
      <c r="E26" s="14">
        <v>1</v>
      </c>
      <c r="F26" s="3"/>
      <c r="G26" s="14">
        <v>1</v>
      </c>
      <c r="H26" s="14">
        <f t="shared" ref="H26:H30" si="1">E26*G26</f>
        <v>1</v>
      </c>
      <c r="I26" s="14" t="s">
        <v>26</v>
      </c>
      <c r="J26" s="14">
        <v>32</v>
      </c>
      <c r="K26" s="14" t="s">
        <v>23</v>
      </c>
      <c r="L26" s="4"/>
    </row>
    <row r="27" spans="1:12" ht="21" customHeight="1">
      <c r="A27" s="14">
        <v>19</v>
      </c>
      <c r="B27" s="4" t="s">
        <v>545</v>
      </c>
      <c r="C27" s="4" t="s">
        <v>34</v>
      </c>
      <c r="D27" s="14" t="s">
        <v>32</v>
      </c>
      <c r="E27" s="14">
        <v>1</v>
      </c>
      <c r="F27" s="3"/>
      <c r="G27" s="14">
        <v>1</v>
      </c>
      <c r="H27" s="14">
        <f t="shared" si="1"/>
        <v>1</v>
      </c>
      <c r="I27" s="14" t="s">
        <v>26</v>
      </c>
      <c r="J27" s="14">
        <v>32</v>
      </c>
      <c r="K27" s="14" t="s">
        <v>23</v>
      </c>
      <c r="L27" s="4"/>
    </row>
    <row r="28" spans="1:12" ht="21" customHeight="1">
      <c r="A28" s="14">
        <v>20</v>
      </c>
      <c r="B28" s="4" t="s">
        <v>525</v>
      </c>
      <c r="C28" s="4" t="s">
        <v>14</v>
      </c>
      <c r="D28" s="14"/>
      <c r="E28" s="14">
        <v>1</v>
      </c>
      <c r="F28" s="3"/>
      <c r="G28" s="14">
        <v>1</v>
      </c>
      <c r="H28" s="14">
        <f t="shared" si="1"/>
        <v>1</v>
      </c>
      <c r="I28" s="14" t="s">
        <v>26</v>
      </c>
      <c r="J28" s="14">
        <v>32</v>
      </c>
      <c r="K28" s="14" t="s">
        <v>23</v>
      </c>
      <c r="L28" s="4"/>
    </row>
    <row r="29" spans="1:12" ht="21" customHeight="1">
      <c r="A29" s="14">
        <v>21</v>
      </c>
      <c r="B29" s="4" t="s">
        <v>546</v>
      </c>
      <c r="C29" s="4" t="s">
        <v>14</v>
      </c>
      <c r="D29" s="14"/>
      <c r="E29" s="14">
        <v>1</v>
      </c>
      <c r="F29" s="3"/>
      <c r="G29" s="14">
        <v>1</v>
      </c>
      <c r="H29" s="14">
        <f t="shared" si="1"/>
        <v>1</v>
      </c>
      <c r="I29" s="14" t="s">
        <v>26</v>
      </c>
      <c r="J29" s="14">
        <v>32</v>
      </c>
      <c r="K29" s="14" t="s">
        <v>23</v>
      </c>
      <c r="L29" s="4"/>
    </row>
    <row r="30" spans="1:12" ht="21" customHeight="1">
      <c r="A30" s="14">
        <v>22</v>
      </c>
      <c r="B30" s="4" t="s">
        <v>494</v>
      </c>
      <c r="C30" s="4" t="s">
        <v>56</v>
      </c>
      <c r="D30" s="14" t="s">
        <v>29</v>
      </c>
      <c r="E30" s="14">
        <v>1</v>
      </c>
      <c r="F30" s="3"/>
      <c r="G30" s="14">
        <v>1</v>
      </c>
      <c r="H30" s="14">
        <f t="shared" si="1"/>
        <v>1</v>
      </c>
      <c r="I30" s="14" t="s">
        <v>26</v>
      </c>
      <c r="J30" s="14">
        <v>15</v>
      </c>
      <c r="K30" s="14" t="s">
        <v>23</v>
      </c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121</v>
      </c>
      <c r="F59" s="19"/>
      <c r="G59" s="19"/>
      <c r="H59" s="19">
        <f>SUM(H9:H58)</f>
        <v>214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3D53-2151-4D68-91BB-892403839C14}">
  <dimension ref="A1:L59"/>
  <sheetViews>
    <sheetView zoomScale="90" zoomScaleNormal="90" workbookViewId="0">
      <selection activeCell="O17" sqref="O17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547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№22-7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317</v>
      </c>
      <c r="C9" s="4" t="s">
        <v>56</v>
      </c>
      <c r="D9" s="14" t="s">
        <v>29</v>
      </c>
      <c r="E9" s="14">
        <v>3</v>
      </c>
      <c r="F9" s="3"/>
      <c r="G9" s="14">
        <v>1</v>
      </c>
      <c r="H9" s="14">
        <f>E9*G9</f>
        <v>3</v>
      </c>
      <c r="I9" s="14" t="s">
        <v>26</v>
      </c>
      <c r="J9" s="14">
        <v>15</v>
      </c>
      <c r="K9" s="14" t="s">
        <v>23</v>
      </c>
      <c r="L9" s="4"/>
    </row>
    <row r="10" spans="1:12" ht="21" customHeight="1">
      <c r="A10" s="14">
        <v>2</v>
      </c>
      <c r="B10" s="4" t="s">
        <v>550</v>
      </c>
      <c r="C10" s="4" t="s">
        <v>19</v>
      </c>
      <c r="D10" s="14"/>
      <c r="E10" s="14">
        <v>4</v>
      </c>
      <c r="F10" s="3"/>
      <c r="G10" s="14">
        <v>1</v>
      </c>
      <c r="H10" s="14">
        <f t="shared" ref="H10:H13" si="0">E10*G10</f>
        <v>4</v>
      </c>
      <c r="I10" s="14" t="s">
        <v>26</v>
      </c>
      <c r="J10" s="14">
        <v>32</v>
      </c>
      <c r="K10" s="14" t="s">
        <v>23</v>
      </c>
      <c r="L10" s="4" t="s">
        <v>551</v>
      </c>
    </row>
    <row r="11" spans="1:12" ht="21" customHeight="1">
      <c r="A11" s="14">
        <v>3</v>
      </c>
      <c r="B11" s="4" t="s">
        <v>552</v>
      </c>
      <c r="C11" s="4" t="s">
        <v>14</v>
      </c>
      <c r="D11" s="14"/>
      <c r="E11" s="14">
        <v>2</v>
      </c>
      <c r="F11" s="3"/>
      <c r="G11" s="14">
        <v>1</v>
      </c>
      <c r="H11" s="14">
        <f t="shared" si="0"/>
        <v>2</v>
      </c>
      <c r="I11" s="14" t="s">
        <v>26</v>
      </c>
      <c r="J11" s="14">
        <v>32</v>
      </c>
      <c r="K11" s="14" t="s">
        <v>23</v>
      </c>
      <c r="L11" s="4"/>
    </row>
    <row r="12" spans="1:12" ht="21" customHeight="1">
      <c r="A12" s="14">
        <v>4</v>
      </c>
      <c r="B12" s="4" t="s">
        <v>550</v>
      </c>
      <c r="C12" s="4" t="s">
        <v>19</v>
      </c>
      <c r="D12" s="14"/>
      <c r="E12" s="14">
        <v>3</v>
      </c>
      <c r="F12" s="3"/>
      <c r="G12" s="14">
        <v>1</v>
      </c>
      <c r="H12" s="14">
        <f t="shared" si="0"/>
        <v>3</v>
      </c>
      <c r="I12" s="14" t="s">
        <v>26</v>
      </c>
      <c r="J12" s="14">
        <v>32</v>
      </c>
      <c r="K12" s="14" t="s">
        <v>23</v>
      </c>
      <c r="L12" s="4" t="s">
        <v>553</v>
      </c>
    </row>
    <row r="13" spans="1:12" ht="21" customHeight="1">
      <c r="A13" s="14">
        <v>5</v>
      </c>
      <c r="B13" s="4" t="s">
        <v>550</v>
      </c>
      <c r="C13" s="4" t="s">
        <v>14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6</v>
      </c>
      <c r="B14" s="4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4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4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4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13</v>
      </c>
      <c r="F59" s="19"/>
      <c r="G59" s="19"/>
      <c r="H59" s="19">
        <f>SUM(H9:H58)</f>
        <v>13</v>
      </c>
      <c r="I59" s="20"/>
      <c r="J59" s="20"/>
      <c r="K59" s="20"/>
      <c r="L59" s="6"/>
    </row>
  </sheetData>
  <mergeCells count="10">
    <mergeCell ref="L7:L8"/>
    <mergeCell ref="A1:K1"/>
    <mergeCell ref="A3:B3"/>
    <mergeCell ref="C3:D3"/>
    <mergeCell ref="A7:A8"/>
    <mergeCell ref="B7:B8"/>
    <mergeCell ref="C7:C8"/>
    <mergeCell ref="D7:F7"/>
    <mergeCell ref="G7:J7"/>
    <mergeCell ref="K7:K8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553C-4E60-4C68-8693-F196488C4CCC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37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38</v>
      </c>
      <c r="C9" s="4" t="s">
        <v>56</v>
      </c>
      <c r="D9" s="14" t="s">
        <v>29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20</v>
      </c>
      <c r="K9" s="14" t="s">
        <v>23</v>
      </c>
      <c r="L9" s="4"/>
    </row>
    <row r="10" spans="1:12" ht="21" customHeight="1">
      <c r="A10" s="14">
        <v>2</v>
      </c>
      <c r="B10" s="4" t="s">
        <v>39</v>
      </c>
      <c r="C10" s="4" t="s">
        <v>16</v>
      </c>
      <c r="D10" s="14"/>
      <c r="E10" s="14">
        <v>4</v>
      </c>
      <c r="F10" s="3"/>
      <c r="G10" s="14">
        <v>5</v>
      </c>
      <c r="H10" s="14">
        <f>E10*G10</f>
        <v>20</v>
      </c>
      <c r="I10" s="14" t="s">
        <v>26</v>
      </c>
      <c r="J10" s="14">
        <v>20</v>
      </c>
      <c r="K10" s="14" t="s">
        <v>24</v>
      </c>
      <c r="L10" s="4"/>
    </row>
    <row r="11" spans="1:12" ht="21" customHeight="1">
      <c r="A11" s="14">
        <v>3</v>
      </c>
      <c r="B11" s="4" t="s">
        <v>39</v>
      </c>
      <c r="C11" s="4" t="s">
        <v>16</v>
      </c>
      <c r="D11" s="14"/>
      <c r="E11" s="14">
        <v>1</v>
      </c>
      <c r="F11" s="3"/>
      <c r="G11" s="14">
        <v>4</v>
      </c>
      <c r="H11" s="14">
        <f t="shared" ref="H11:H14" si="0">E11*G11</f>
        <v>4</v>
      </c>
      <c r="I11" s="14" t="s">
        <v>26</v>
      </c>
      <c r="J11" s="14">
        <v>40</v>
      </c>
      <c r="K11" s="14" t="s">
        <v>24</v>
      </c>
      <c r="L11" s="4" t="s">
        <v>283</v>
      </c>
    </row>
    <row r="12" spans="1:12" ht="21" customHeight="1">
      <c r="A12" s="14">
        <v>4</v>
      </c>
      <c r="B12" s="4" t="s">
        <v>39</v>
      </c>
      <c r="C12" s="4" t="s">
        <v>57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27</v>
      </c>
      <c r="J12" s="14">
        <v>40</v>
      </c>
      <c r="K12" s="14" t="s">
        <v>24</v>
      </c>
      <c r="L12" s="4" t="s">
        <v>58</v>
      </c>
    </row>
    <row r="13" spans="1:12" ht="21" customHeight="1">
      <c r="A13" s="14">
        <v>5</v>
      </c>
      <c r="B13" s="4" t="s">
        <v>39</v>
      </c>
      <c r="C13" s="4" t="s">
        <v>15</v>
      </c>
      <c r="D13" s="14"/>
      <c r="E13" s="14">
        <v>1</v>
      </c>
      <c r="F13" s="3"/>
      <c r="G13" s="14">
        <v>2</v>
      </c>
      <c r="H13" s="14">
        <f t="shared" si="0"/>
        <v>2</v>
      </c>
      <c r="I13" s="14" t="s">
        <v>26</v>
      </c>
      <c r="J13" s="14">
        <v>32</v>
      </c>
      <c r="K13" s="14" t="s">
        <v>24</v>
      </c>
      <c r="L13" s="4"/>
    </row>
    <row r="14" spans="1:12" ht="21" customHeight="1">
      <c r="A14" s="14">
        <v>6</v>
      </c>
      <c r="B14" s="4" t="s">
        <v>39</v>
      </c>
      <c r="C14" s="4" t="s">
        <v>65</v>
      </c>
      <c r="D14" s="14"/>
      <c r="E14" s="14">
        <v>2</v>
      </c>
      <c r="F14" s="3"/>
      <c r="G14" s="14">
        <v>1</v>
      </c>
      <c r="H14" s="14">
        <f t="shared" si="0"/>
        <v>2</v>
      </c>
      <c r="I14" s="14" t="s">
        <v>26</v>
      </c>
      <c r="J14" s="14"/>
      <c r="K14" s="14" t="s">
        <v>23</v>
      </c>
      <c r="L14" s="4"/>
    </row>
    <row r="15" spans="1:12" ht="21" customHeight="1">
      <c r="A15" s="14">
        <v>7</v>
      </c>
      <c r="B15" s="4" t="s">
        <v>2</v>
      </c>
      <c r="C15" s="4" t="s">
        <v>15</v>
      </c>
      <c r="D15" s="14"/>
      <c r="E15" s="14">
        <v>8</v>
      </c>
      <c r="F15" s="3"/>
      <c r="G15" s="14">
        <v>1</v>
      </c>
      <c r="H15" s="14">
        <f t="shared" ref="H15:H16" si="1">E15*G15</f>
        <v>8</v>
      </c>
      <c r="I15" s="14" t="s">
        <v>26</v>
      </c>
      <c r="J15" s="14">
        <v>40</v>
      </c>
      <c r="K15" s="14" t="s">
        <v>24</v>
      </c>
      <c r="L15" s="4"/>
    </row>
    <row r="16" spans="1:12" ht="21" customHeight="1">
      <c r="A16" s="14">
        <v>8</v>
      </c>
      <c r="B16" s="4" t="s">
        <v>42</v>
      </c>
      <c r="C16" s="4" t="s">
        <v>15</v>
      </c>
      <c r="D16" s="14"/>
      <c r="E16" s="14">
        <v>9</v>
      </c>
      <c r="F16" s="3"/>
      <c r="G16" s="14">
        <v>2</v>
      </c>
      <c r="H16" s="14">
        <f t="shared" si="1"/>
        <v>18</v>
      </c>
      <c r="I16" s="14" t="s">
        <v>26</v>
      </c>
      <c r="J16" s="14">
        <v>40</v>
      </c>
      <c r="K16" s="14" t="s">
        <v>24</v>
      </c>
      <c r="L16" s="4"/>
    </row>
    <row r="17" spans="1:12" ht="21" customHeight="1">
      <c r="A17" s="14">
        <v>9</v>
      </c>
      <c r="B17" s="4" t="s">
        <v>284</v>
      </c>
      <c r="C17" s="4" t="s">
        <v>14</v>
      </c>
      <c r="D17" s="14"/>
      <c r="E17" s="14">
        <v>1</v>
      </c>
      <c r="F17" s="3"/>
      <c r="G17" s="14">
        <v>2</v>
      </c>
      <c r="H17" s="14">
        <f>E17*G17</f>
        <v>2</v>
      </c>
      <c r="I17" s="14" t="s">
        <v>26</v>
      </c>
      <c r="J17" s="14">
        <v>20</v>
      </c>
      <c r="K17" s="14" t="s">
        <v>23</v>
      </c>
      <c r="L17" s="4"/>
    </row>
    <row r="18" spans="1:12" ht="21" customHeight="1">
      <c r="A18" s="14">
        <v>10</v>
      </c>
      <c r="B18" s="4" t="s">
        <v>43</v>
      </c>
      <c r="C18" s="4" t="s">
        <v>15</v>
      </c>
      <c r="D18" s="14"/>
      <c r="E18" s="14">
        <v>6</v>
      </c>
      <c r="F18" s="3"/>
      <c r="G18" s="14">
        <v>2</v>
      </c>
      <c r="H18" s="14">
        <f t="shared" ref="H18:H24" si="2">E18*G18</f>
        <v>12</v>
      </c>
      <c r="I18" s="14" t="s">
        <v>26</v>
      </c>
      <c r="J18" s="14">
        <v>40</v>
      </c>
      <c r="K18" s="14" t="s">
        <v>24</v>
      </c>
      <c r="L18" s="4" t="s">
        <v>288</v>
      </c>
    </row>
    <row r="19" spans="1:12" ht="21" customHeight="1">
      <c r="A19" s="14">
        <v>11</v>
      </c>
      <c r="B19" s="4" t="s">
        <v>43</v>
      </c>
      <c r="C19" s="4" t="s">
        <v>35</v>
      </c>
      <c r="D19" s="14"/>
      <c r="E19" s="14">
        <v>1</v>
      </c>
      <c r="F19" s="3"/>
      <c r="G19" s="14">
        <v>1</v>
      </c>
      <c r="H19" s="14">
        <f t="shared" si="2"/>
        <v>1</v>
      </c>
      <c r="I19" s="14" t="s">
        <v>26</v>
      </c>
      <c r="J19" s="14">
        <v>40</v>
      </c>
      <c r="K19" s="14" t="s">
        <v>24</v>
      </c>
      <c r="L19" s="4"/>
    </row>
    <row r="20" spans="1:12" ht="21" customHeight="1">
      <c r="A20" s="14">
        <v>12</v>
      </c>
      <c r="B20" s="4" t="s">
        <v>205</v>
      </c>
      <c r="C20" s="4" t="s">
        <v>16</v>
      </c>
      <c r="D20" s="14"/>
      <c r="E20" s="14">
        <v>4</v>
      </c>
      <c r="F20" s="3"/>
      <c r="G20" s="14">
        <v>3</v>
      </c>
      <c r="H20" s="14">
        <f t="shared" si="2"/>
        <v>12</v>
      </c>
      <c r="I20" s="14" t="s">
        <v>26</v>
      </c>
      <c r="J20" s="14">
        <v>32</v>
      </c>
      <c r="K20" s="14" t="s">
        <v>24</v>
      </c>
      <c r="L20" s="4" t="s">
        <v>285</v>
      </c>
    </row>
    <row r="21" spans="1:12" ht="21" customHeight="1">
      <c r="A21" s="14">
        <v>13</v>
      </c>
      <c r="B21" s="4" t="s">
        <v>45</v>
      </c>
      <c r="C21" s="4" t="s">
        <v>15</v>
      </c>
      <c r="D21" s="14"/>
      <c r="E21" s="14">
        <v>9</v>
      </c>
      <c r="F21" s="3"/>
      <c r="G21" s="14">
        <v>2</v>
      </c>
      <c r="H21" s="14">
        <f t="shared" si="2"/>
        <v>18</v>
      </c>
      <c r="I21" s="14" t="s">
        <v>26</v>
      </c>
      <c r="J21" s="14">
        <v>40</v>
      </c>
      <c r="K21" s="14" t="s">
        <v>24</v>
      </c>
      <c r="L21" s="4"/>
    </row>
    <row r="22" spans="1:12" ht="21" customHeight="1">
      <c r="A22" s="14">
        <v>14</v>
      </c>
      <c r="B22" s="4" t="s">
        <v>45</v>
      </c>
      <c r="C22" s="4" t="s">
        <v>35</v>
      </c>
      <c r="D22" s="14"/>
      <c r="E22" s="14">
        <v>1</v>
      </c>
      <c r="F22" s="3"/>
      <c r="G22" s="14">
        <v>1</v>
      </c>
      <c r="H22" s="14">
        <f t="shared" si="2"/>
        <v>1</v>
      </c>
      <c r="I22" s="14" t="s">
        <v>26</v>
      </c>
      <c r="J22" s="14">
        <v>40</v>
      </c>
      <c r="K22" s="14" t="s">
        <v>24</v>
      </c>
      <c r="L22" s="4"/>
    </row>
    <row r="23" spans="1:12" ht="21" customHeight="1">
      <c r="A23" s="14">
        <v>15</v>
      </c>
      <c r="B23" s="4" t="s">
        <v>286</v>
      </c>
      <c r="C23" s="4" t="s">
        <v>155</v>
      </c>
      <c r="D23" s="14"/>
      <c r="E23" s="14">
        <v>1</v>
      </c>
      <c r="F23" s="3"/>
      <c r="G23" s="14">
        <v>1</v>
      </c>
      <c r="H23" s="14">
        <f t="shared" si="2"/>
        <v>1</v>
      </c>
      <c r="I23" s="14" t="s">
        <v>26</v>
      </c>
      <c r="J23" s="14">
        <v>20</v>
      </c>
      <c r="K23" s="14" t="s">
        <v>23</v>
      </c>
      <c r="L23" s="4" t="s">
        <v>62</v>
      </c>
    </row>
    <row r="24" spans="1:12" ht="21" customHeight="1">
      <c r="A24" s="14">
        <v>16</v>
      </c>
      <c r="B24" s="4" t="s">
        <v>46</v>
      </c>
      <c r="C24" s="4" t="s">
        <v>14</v>
      </c>
      <c r="D24" s="14"/>
      <c r="E24" s="14">
        <v>2</v>
      </c>
      <c r="F24" s="3"/>
      <c r="G24" s="14">
        <v>1</v>
      </c>
      <c r="H24" s="14">
        <f t="shared" si="2"/>
        <v>2</v>
      </c>
      <c r="I24" s="14" t="s">
        <v>26</v>
      </c>
      <c r="J24" s="14">
        <v>40</v>
      </c>
      <c r="K24" s="14" t="s">
        <v>23</v>
      </c>
      <c r="L24" s="4"/>
    </row>
    <row r="25" spans="1:12" ht="21" customHeight="1">
      <c r="A25" s="14">
        <v>17</v>
      </c>
      <c r="B25" s="4" t="s">
        <v>47</v>
      </c>
      <c r="C25" s="4" t="s">
        <v>14</v>
      </c>
      <c r="D25" s="14"/>
      <c r="E25" s="14">
        <v>2</v>
      </c>
      <c r="F25" s="3"/>
      <c r="G25" s="14">
        <v>1</v>
      </c>
      <c r="H25" s="14">
        <f t="shared" ref="H25:H28" si="3">E25*G25</f>
        <v>2</v>
      </c>
      <c r="I25" s="14" t="s">
        <v>26</v>
      </c>
      <c r="J25" s="14">
        <v>40</v>
      </c>
      <c r="K25" s="14" t="s">
        <v>23</v>
      </c>
      <c r="L25" s="4"/>
    </row>
    <row r="26" spans="1:12" ht="21" customHeight="1">
      <c r="A26" s="14">
        <v>18</v>
      </c>
      <c r="B26" s="4" t="s">
        <v>48</v>
      </c>
      <c r="C26" s="4" t="s">
        <v>155</v>
      </c>
      <c r="D26" s="14"/>
      <c r="E26" s="14">
        <v>1</v>
      </c>
      <c r="F26" s="3"/>
      <c r="G26" s="14">
        <v>1</v>
      </c>
      <c r="H26" s="14">
        <f t="shared" si="3"/>
        <v>1</v>
      </c>
      <c r="I26" s="14" t="s">
        <v>26</v>
      </c>
      <c r="J26" s="14">
        <v>20</v>
      </c>
      <c r="K26" s="14" t="s">
        <v>23</v>
      </c>
      <c r="L26" s="4" t="s">
        <v>62</v>
      </c>
    </row>
    <row r="27" spans="1:12" ht="21" customHeight="1">
      <c r="A27" s="14">
        <v>19</v>
      </c>
      <c r="B27" s="4" t="s">
        <v>287</v>
      </c>
      <c r="C27" s="4" t="s">
        <v>57</v>
      </c>
      <c r="D27" s="14"/>
      <c r="E27" s="14">
        <v>2</v>
      </c>
      <c r="F27" s="3"/>
      <c r="G27" s="14">
        <v>1</v>
      </c>
      <c r="H27" s="14">
        <f t="shared" si="3"/>
        <v>2</v>
      </c>
      <c r="I27" s="14" t="s">
        <v>26</v>
      </c>
      <c r="J27" s="14">
        <v>200</v>
      </c>
      <c r="K27" s="14" t="s">
        <v>24</v>
      </c>
      <c r="L27" s="4"/>
    </row>
    <row r="28" spans="1:12" ht="21" customHeight="1">
      <c r="A28" s="14">
        <v>20</v>
      </c>
      <c r="B28" s="4" t="s">
        <v>287</v>
      </c>
      <c r="C28" s="4" t="s">
        <v>57</v>
      </c>
      <c r="D28" s="14"/>
      <c r="E28" s="14">
        <v>2</v>
      </c>
      <c r="F28" s="3"/>
      <c r="G28" s="14">
        <v>1</v>
      </c>
      <c r="H28" s="14">
        <f t="shared" si="3"/>
        <v>2</v>
      </c>
      <c r="I28" s="14" t="s">
        <v>27</v>
      </c>
      <c r="J28" s="14">
        <v>40</v>
      </c>
      <c r="K28" s="14" t="s">
        <v>24</v>
      </c>
      <c r="L28" s="4" t="s">
        <v>58</v>
      </c>
    </row>
    <row r="29" spans="1:12" ht="21" customHeight="1">
      <c r="A29" s="14">
        <v>21</v>
      </c>
      <c r="B29" s="4" t="s">
        <v>266</v>
      </c>
      <c r="C29" s="4" t="s">
        <v>16</v>
      </c>
      <c r="D29" s="14"/>
      <c r="E29" s="14">
        <v>4</v>
      </c>
      <c r="F29" s="3"/>
      <c r="G29" s="14">
        <v>5</v>
      </c>
      <c r="H29" s="14">
        <f>E29*G29</f>
        <v>20</v>
      </c>
      <c r="I29" s="14" t="s">
        <v>26</v>
      </c>
      <c r="J29" s="14">
        <v>20</v>
      </c>
      <c r="K29" s="14" t="s">
        <v>24</v>
      </c>
      <c r="L29" s="4"/>
    </row>
    <row r="30" spans="1:12" ht="21" customHeight="1">
      <c r="A30" s="14">
        <v>22</v>
      </c>
      <c r="B30" s="4" t="s">
        <v>50</v>
      </c>
      <c r="C30" s="4" t="s">
        <v>15</v>
      </c>
      <c r="D30" s="14"/>
      <c r="E30" s="14">
        <v>2</v>
      </c>
      <c r="F30" s="3"/>
      <c r="G30" s="14">
        <v>2</v>
      </c>
      <c r="H30" s="14">
        <f t="shared" ref="H30:H37" si="4">E30*G30</f>
        <v>4</v>
      </c>
      <c r="I30" s="14" t="s">
        <v>26</v>
      </c>
      <c r="J30" s="14">
        <v>20</v>
      </c>
      <c r="K30" s="14" t="s">
        <v>24</v>
      </c>
      <c r="L30" s="4"/>
    </row>
    <row r="31" spans="1:12" ht="21" customHeight="1">
      <c r="A31" s="14">
        <v>23</v>
      </c>
      <c r="B31" s="4" t="s">
        <v>50</v>
      </c>
      <c r="C31" s="4" t="s">
        <v>15</v>
      </c>
      <c r="D31" s="14" t="s">
        <v>32</v>
      </c>
      <c r="E31" s="14">
        <v>2</v>
      </c>
      <c r="F31" s="3"/>
      <c r="G31" s="14">
        <v>2</v>
      </c>
      <c r="H31" s="14">
        <f t="shared" si="4"/>
        <v>4</v>
      </c>
      <c r="I31" s="14" t="s">
        <v>26</v>
      </c>
      <c r="J31" s="14">
        <v>20</v>
      </c>
      <c r="K31" s="14" t="s">
        <v>24</v>
      </c>
      <c r="L31" s="4"/>
    </row>
    <row r="32" spans="1:12" ht="21" customHeight="1">
      <c r="A32" s="14">
        <v>24</v>
      </c>
      <c r="B32" s="4" t="s">
        <v>44</v>
      </c>
      <c r="C32" s="4" t="s">
        <v>14</v>
      </c>
      <c r="D32" s="14"/>
      <c r="E32" s="14">
        <v>1</v>
      </c>
      <c r="F32" s="3"/>
      <c r="G32" s="14">
        <v>1</v>
      </c>
      <c r="H32" s="14">
        <f t="shared" si="4"/>
        <v>1</v>
      </c>
      <c r="I32" s="14" t="s">
        <v>26</v>
      </c>
      <c r="J32" s="14">
        <v>20</v>
      </c>
      <c r="K32" s="14" t="s">
        <v>23</v>
      </c>
      <c r="L32" s="4"/>
    </row>
    <row r="33" spans="1:12" ht="21" customHeight="1">
      <c r="A33" s="14">
        <v>25</v>
      </c>
      <c r="B33" s="4" t="s">
        <v>206</v>
      </c>
      <c r="C33" s="4" t="s">
        <v>15</v>
      </c>
      <c r="D33" s="14"/>
      <c r="E33" s="14">
        <v>12</v>
      </c>
      <c r="F33" s="3"/>
      <c r="G33" s="14">
        <v>2</v>
      </c>
      <c r="H33" s="14">
        <f>E33*G33</f>
        <v>24</v>
      </c>
      <c r="I33" s="14" t="s">
        <v>26</v>
      </c>
      <c r="J33" s="14">
        <v>40</v>
      </c>
      <c r="K33" s="14" t="s">
        <v>24</v>
      </c>
      <c r="L33" s="4" t="s">
        <v>289</v>
      </c>
    </row>
    <row r="34" spans="1:12" ht="21" customHeight="1">
      <c r="A34" s="14">
        <v>26</v>
      </c>
      <c r="B34" s="4" t="s">
        <v>51</v>
      </c>
      <c r="C34" s="4" t="s">
        <v>15</v>
      </c>
      <c r="D34" s="14"/>
      <c r="E34" s="14">
        <v>2</v>
      </c>
      <c r="F34" s="3"/>
      <c r="G34" s="14">
        <v>2</v>
      </c>
      <c r="H34" s="14">
        <f t="shared" si="4"/>
        <v>4</v>
      </c>
      <c r="I34" s="14" t="s">
        <v>26</v>
      </c>
      <c r="J34" s="14">
        <v>40</v>
      </c>
      <c r="K34" s="14" t="s">
        <v>24</v>
      </c>
      <c r="L34" s="4"/>
    </row>
    <row r="35" spans="1:12" ht="21" customHeight="1">
      <c r="A35" s="14">
        <v>27</v>
      </c>
      <c r="B35" s="4" t="s">
        <v>51</v>
      </c>
      <c r="C35" s="4" t="s">
        <v>15</v>
      </c>
      <c r="D35" s="14" t="s">
        <v>32</v>
      </c>
      <c r="E35" s="14">
        <v>1</v>
      </c>
      <c r="F35" s="3"/>
      <c r="G35" s="14">
        <v>2</v>
      </c>
      <c r="H35" s="14">
        <f t="shared" si="4"/>
        <v>2</v>
      </c>
      <c r="I35" s="14" t="s">
        <v>26</v>
      </c>
      <c r="J35" s="14">
        <v>20</v>
      </c>
      <c r="K35" s="14" t="s">
        <v>24</v>
      </c>
      <c r="L35" s="4"/>
    </row>
    <row r="36" spans="1:12" ht="21" customHeight="1">
      <c r="A36" s="14">
        <v>28</v>
      </c>
      <c r="B36" s="4" t="s">
        <v>52</v>
      </c>
      <c r="C36" s="4" t="s">
        <v>15</v>
      </c>
      <c r="D36" s="14"/>
      <c r="E36" s="14">
        <v>6</v>
      </c>
      <c r="F36" s="3"/>
      <c r="G36" s="14">
        <v>2</v>
      </c>
      <c r="H36" s="14">
        <f t="shared" si="4"/>
        <v>12</v>
      </c>
      <c r="I36" s="14" t="s">
        <v>26</v>
      </c>
      <c r="J36" s="14">
        <v>40</v>
      </c>
      <c r="K36" s="14" t="s">
        <v>24</v>
      </c>
      <c r="L36" s="4"/>
    </row>
    <row r="37" spans="1:12" ht="21" customHeight="1">
      <c r="A37" s="14">
        <v>29</v>
      </c>
      <c r="B37" s="4" t="s">
        <v>52</v>
      </c>
      <c r="C37" s="4" t="s">
        <v>65</v>
      </c>
      <c r="D37" s="14"/>
      <c r="E37" s="14">
        <v>4</v>
      </c>
      <c r="F37" s="3"/>
      <c r="G37" s="14">
        <v>1</v>
      </c>
      <c r="H37" s="14">
        <f t="shared" si="4"/>
        <v>4</v>
      </c>
      <c r="I37" s="14" t="s">
        <v>27</v>
      </c>
      <c r="J37" s="14">
        <v>100</v>
      </c>
      <c r="K37" s="14" t="s">
        <v>66</v>
      </c>
      <c r="L37" s="4"/>
    </row>
    <row r="38" spans="1:12" ht="21" customHeight="1">
      <c r="A38" s="14">
        <v>30</v>
      </c>
      <c r="B38" s="4" t="s">
        <v>290</v>
      </c>
      <c r="C38" s="4" t="s">
        <v>15</v>
      </c>
      <c r="D38" s="14"/>
      <c r="E38" s="14">
        <v>12</v>
      </c>
      <c r="F38" s="3"/>
      <c r="G38" s="14">
        <v>2</v>
      </c>
      <c r="H38" s="14">
        <f t="shared" ref="H38:H40" si="5">E38*G38</f>
        <v>24</v>
      </c>
      <c r="I38" s="14" t="s">
        <v>26</v>
      </c>
      <c r="J38" s="14">
        <v>40</v>
      </c>
      <c r="K38" s="14" t="s">
        <v>24</v>
      </c>
      <c r="L38" s="4"/>
    </row>
    <row r="39" spans="1:12" ht="21" customHeight="1">
      <c r="A39" s="14">
        <v>31</v>
      </c>
      <c r="B39" s="4" t="s">
        <v>290</v>
      </c>
      <c r="C39" s="4" t="s">
        <v>57</v>
      </c>
      <c r="D39" s="14"/>
      <c r="E39" s="14">
        <v>4</v>
      </c>
      <c r="F39" s="3"/>
      <c r="G39" s="14">
        <v>1</v>
      </c>
      <c r="H39" s="14">
        <f t="shared" si="5"/>
        <v>4</v>
      </c>
      <c r="I39" s="14" t="s">
        <v>26</v>
      </c>
      <c r="J39" s="14">
        <v>60</v>
      </c>
      <c r="K39" s="14" t="s">
        <v>24</v>
      </c>
      <c r="L39" s="4"/>
    </row>
    <row r="40" spans="1:12" ht="21" customHeight="1">
      <c r="A40" s="14">
        <v>32</v>
      </c>
      <c r="B40" s="4" t="s">
        <v>290</v>
      </c>
      <c r="C40" s="4" t="s">
        <v>57</v>
      </c>
      <c r="D40" s="14"/>
      <c r="E40" s="14">
        <v>2</v>
      </c>
      <c r="F40" s="3"/>
      <c r="G40" s="14">
        <v>1</v>
      </c>
      <c r="H40" s="14">
        <f t="shared" si="5"/>
        <v>2</v>
      </c>
      <c r="I40" s="14" t="s">
        <v>27</v>
      </c>
      <c r="J40" s="14">
        <v>20</v>
      </c>
      <c r="K40" s="14" t="s">
        <v>24</v>
      </c>
      <c r="L40" s="4" t="s">
        <v>58</v>
      </c>
    </row>
    <row r="41" spans="1:12" ht="21" customHeight="1">
      <c r="A41" s="14">
        <v>33</v>
      </c>
      <c r="B41" s="4" t="s">
        <v>53</v>
      </c>
      <c r="C41" s="4" t="s">
        <v>15</v>
      </c>
      <c r="D41" s="14"/>
      <c r="E41" s="14">
        <v>24</v>
      </c>
      <c r="F41" s="3"/>
      <c r="G41" s="14">
        <v>2</v>
      </c>
      <c r="H41" s="14">
        <f t="shared" ref="H41:H43" si="6">E41*G41</f>
        <v>48</v>
      </c>
      <c r="I41" s="14" t="s">
        <v>26</v>
      </c>
      <c r="J41" s="14">
        <v>40</v>
      </c>
      <c r="K41" s="14" t="s">
        <v>24</v>
      </c>
      <c r="L41" s="4"/>
    </row>
    <row r="42" spans="1:12" ht="21" customHeight="1">
      <c r="A42" s="14">
        <v>34</v>
      </c>
      <c r="B42" s="4" t="s">
        <v>53</v>
      </c>
      <c r="C42" s="4" t="s">
        <v>57</v>
      </c>
      <c r="D42" s="14"/>
      <c r="E42" s="14">
        <v>8</v>
      </c>
      <c r="F42" s="3"/>
      <c r="G42" s="14">
        <v>1</v>
      </c>
      <c r="H42" s="14">
        <f t="shared" si="6"/>
        <v>8</v>
      </c>
      <c r="I42" s="14" t="s">
        <v>26</v>
      </c>
      <c r="J42" s="14">
        <v>60</v>
      </c>
      <c r="K42" s="14" t="s">
        <v>24</v>
      </c>
      <c r="L42" s="4"/>
    </row>
    <row r="43" spans="1:12" ht="21" customHeight="1">
      <c r="A43" s="14">
        <v>35</v>
      </c>
      <c r="B43" s="4" t="s">
        <v>53</v>
      </c>
      <c r="C43" s="4" t="s">
        <v>57</v>
      </c>
      <c r="D43" s="14"/>
      <c r="E43" s="14">
        <v>4</v>
      </c>
      <c r="F43" s="3"/>
      <c r="G43" s="14">
        <v>1</v>
      </c>
      <c r="H43" s="14">
        <f t="shared" si="6"/>
        <v>4</v>
      </c>
      <c r="I43" s="14" t="s">
        <v>27</v>
      </c>
      <c r="J43" s="14">
        <v>20</v>
      </c>
      <c r="K43" s="14" t="s">
        <v>24</v>
      </c>
      <c r="L43" s="4" t="s">
        <v>58</v>
      </c>
    </row>
    <row r="44" spans="1:12" ht="21" customHeight="1">
      <c r="A44" s="14">
        <v>36</v>
      </c>
      <c r="B44" s="4" t="s">
        <v>46</v>
      </c>
      <c r="C44" s="4" t="s">
        <v>14</v>
      </c>
      <c r="D44" s="14"/>
      <c r="E44" s="14">
        <v>1</v>
      </c>
      <c r="F44" s="3"/>
      <c r="G44" s="14">
        <v>1</v>
      </c>
      <c r="H44" s="14">
        <f t="shared" ref="H44:H48" si="7">E44*G44</f>
        <v>1</v>
      </c>
      <c r="I44" s="14" t="s">
        <v>26</v>
      </c>
      <c r="J44" s="14">
        <v>40</v>
      </c>
      <c r="K44" s="14" t="s">
        <v>23</v>
      </c>
      <c r="L44" s="4"/>
    </row>
    <row r="45" spans="1:12" ht="21" customHeight="1">
      <c r="A45" s="14">
        <v>37</v>
      </c>
      <c r="B45" s="4" t="s">
        <v>47</v>
      </c>
      <c r="C45" s="4" t="s">
        <v>14</v>
      </c>
      <c r="D45" s="14"/>
      <c r="E45" s="14">
        <v>1</v>
      </c>
      <c r="F45" s="3"/>
      <c r="G45" s="14">
        <v>1</v>
      </c>
      <c r="H45" s="14">
        <f t="shared" si="7"/>
        <v>1</v>
      </c>
      <c r="I45" s="14" t="s">
        <v>26</v>
      </c>
      <c r="J45" s="14">
        <v>40</v>
      </c>
      <c r="K45" s="14" t="s">
        <v>23</v>
      </c>
      <c r="L45" s="4"/>
    </row>
    <row r="46" spans="1:12" ht="21" customHeight="1">
      <c r="A46" s="14">
        <v>38</v>
      </c>
      <c r="B46" s="4" t="s">
        <v>54</v>
      </c>
      <c r="C46" s="4" t="s">
        <v>56</v>
      </c>
      <c r="D46" s="14" t="s">
        <v>31</v>
      </c>
      <c r="E46" s="14">
        <v>1</v>
      </c>
      <c r="F46" s="3"/>
      <c r="G46" s="14">
        <v>1</v>
      </c>
      <c r="H46" s="14">
        <f t="shared" si="7"/>
        <v>1</v>
      </c>
      <c r="I46" s="14" t="s">
        <v>26</v>
      </c>
      <c r="J46" s="14">
        <v>20</v>
      </c>
      <c r="K46" s="14" t="s">
        <v>23</v>
      </c>
      <c r="L46" s="4"/>
    </row>
    <row r="47" spans="1:12" ht="21" customHeight="1">
      <c r="A47" s="14">
        <v>39</v>
      </c>
      <c r="B47" s="4" t="s">
        <v>291</v>
      </c>
      <c r="C47" s="4" t="s">
        <v>56</v>
      </c>
      <c r="D47" s="14" t="s">
        <v>31</v>
      </c>
      <c r="E47" s="14">
        <v>1</v>
      </c>
      <c r="F47" s="3"/>
      <c r="G47" s="14">
        <v>1</v>
      </c>
      <c r="H47" s="14">
        <f t="shared" si="7"/>
        <v>1</v>
      </c>
      <c r="I47" s="14" t="s">
        <v>26</v>
      </c>
      <c r="J47" s="14">
        <v>15</v>
      </c>
      <c r="K47" s="14" t="s">
        <v>23</v>
      </c>
      <c r="L47" s="4"/>
    </row>
    <row r="48" spans="1:12" ht="21" customHeight="1">
      <c r="A48" s="14">
        <v>40</v>
      </c>
      <c r="B48" s="4" t="s">
        <v>207</v>
      </c>
      <c r="C48" s="4" t="s">
        <v>20</v>
      </c>
      <c r="D48" s="14" t="s">
        <v>31</v>
      </c>
      <c r="E48" s="14">
        <v>1</v>
      </c>
      <c r="F48" s="3"/>
      <c r="G48" s="14">
        <v>1</v>
      </c>
      <c r="H48" s="14">
        <f t="shared" si="7"/>
        <v>1</v>
      </c>
      <c r="I48" s="14"/>
      <c r="J48" s="14"/>
      <c r="K48" s="14" t="s">
        <v>23</v>
      </c>
      <c r="L48" s="4" t="s">
        <v>208</v>
      </c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3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152</v>
      </c>
      <c r="F59" s="19"/>
      <c r="G59" s="19"/>
      <c r="H59" s="19">
        <f>SUM(H9:H58)</f>
        <v>282</v>
      </c>
      <c r="I59" s="20"/>
      <c r="J59" s="20"/>
      <c r="K59" s="20"/>
      <c r="L59" s="6"/>
    </row>
  </sheetData>
  <mergeCells count="10">
    <mergeCell ref="A1:K1"/>
    <mergeCell ref="K7:K8"/>
    <mergeCell ref="L7:L8"/>
    <mergeCell ref="C3:D3"/>
    <mergeCell ref="D7:F7"/>
    <mergeCell ref="A3:B3"/>
    <mergeCell ref="A7:A8"/>
    <mergeCell ref="G7:J7"/>
    <mergeCell ref="B7:B8"/>
    <mergeCell ref="C7:C8"/>
  </mergeCells>
  <phoneticPr fontId="1"/>
  <dataValidations count="1">
    <dataValidation type="list" allowBlank="1" showInputMessage="1" showErrorMessage="1" sqref="I9:I58 C9:D58 K9:K58" xr:uid="{3309FA59-76BA-468F-9C5A-4D2C1D3A96EE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E417-5A0D-45F1-AF41-BA7BFE0ECCB7}">
  <dimension ref="A1:L59"/>
  <sheetViews>
    <sheetView zoomScale="90" zoomScaleNormal="90" workbookViewId="0">
      <selection activeCell="N14" sqref="N14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625" style="10" bestFit="1" customWidth="1"/>
    <col min="6" max="6" width="10.625" style="10" customWidth="1"/>
    <col min="7" max="7" width="3.62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706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№23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466</v>
      </c>
      <c r="C9" s="4" t="s">
        <v>14</v>
      </c>
      <c r="D9" s="14"/>
      <c r="E9" s="14">
        <v>4</v>
      </c>
      <c r="F9" s="3"/>
      <c r="G9" s="14">
        <v>1</v>
      </c>
      <c r="H9" s="14">
        <f>E9*G9</f>
        <v>4</v>
      </c>
      <c r="I9" s="14" t="s">
        <v>26</v>
      </c>
      <c r="J9" s="14">
        <v>32</v>
      </c>
      <c r="K9" s="14" t="s">
        <v>23</v>
      </c>
      <c r="L9" s="4"/>
    </row>
    <row r="10" spans="1:12" ht="21" customHeight="1">
      <c r="A10" s="14">
        <v>2</v>
      </c>
      <c r="B10" s="4" t="s">
        <v>548</v>
      </c>
      <c r="C10" s="4" t="s">
        <v>14</v>
      </c>
      <c r="D10" s="14"/>
      <c r="E10" s="14">
        <v>4</v>
      </c>
      <c r="F10" s="3"/>
      <c r="G10" s="14">
        <v>1</v>
      </c>
      <c r="H10" s="14">
        <f>E10*G10</f>
        <v>4</v>
      </c>
      <c r="I10" s="14" t="s">
        <v>26</v>
      </c>
      <c r="J10" s="14">
        <v>32</v>
      </c>
      <c r="K10" s="14" t="s">
        <v>23</v>
      </c>
      <c r="L10" s="4"/>
    </row>
    <row r="11" spans="1:12" ht="21" customHeight="1">
      <c r="A11" s="14">
        <v>3</v>
      </c>
      <c r="B11" s="4" t="s">
        <v>74</v>
      </c>
      <c r="C11" s="4" t="s">
        <v>14</v>
      </c>
      <c r="D11" s="14"/>
      <c r="E11" s="14">
        <v>1</v>
      </c>
      <c r="F11" s="3"/>
      <c r="G11" s="14">
        <v>1</v>
      </c>
      <c r="H11" s="14">
        <f>E11*G11</f>
        <v>1</v>
      </c>
      <c r="I11" s="14" t="s">
        <v>26</v>
      </c>
      <c r="J11" s="14">
        <v>32</v>
      </c>
      <c r="K11" s="14" t="s">
        <v>23</v>
      </c>
      <c r="L11" s="4"/>
    </row>
    <row r="12" spans="1:12" ht="21" customHeight="1">
      <c r="A12" s="14">
        <v>4</v>
      </c>
      <c r="B12" s="4" t="s">
        <v>549</v>
      </c>
      <c r="C12" s="4" t="s">
        <v>14</v>
      </c>
      <c r="D12" s="14"/>
      <c r="E12" s="14">
        <v>1</v>
      </c>
      <c r="F12" s="3"/>
      <c r="G12" s="14">
        <v>1</v>
      </c>
      <c r="H12" s="14">
        <f>E12*G12</f>
        <v>1</v>
      </c>
      <c r="I12" s="14" t="s">
        <v>26</v>
      </c>
      <c r="J12" s="14">
        <v>32</v>
      </c>
      <c r="K12" s="14" t="s">
        <v>23</v>
      </c>
      <c r="L12" s="4"/>
    </row>
    <row r="13" spans="1:12" ht="21" customHeight="1">
      <c r="A13" s="14">
        <v>5</v>
      </c>
      <c r="B13" s="4"/>
      <c r="C13" s="4"/>
      <c r="D13" s="14"/>
      <c r="E13" s="14"/>
      <c r="F13" s="3"/>
      <c r="G13" s="14"/>
      <c r="H13" s="14"/>
      <c r="I13" s="14"/>
      <c r="J13" s="14"/>
      <c r="K13" s="14"/>
      <c r="L13" s="4"/>
    </row>
    <row r="14" spans="1:12" ht="21" customHeight="1">
      <c r="A14" s="14">
        <v>6</v>
      </c>
      <c r="B14" s="4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4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4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4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10</v>
      </c>
      <c r="F59" s="19"/>
      <c r="G59" s="19"/>
      <c r="H59" s="19">
        <f>SUM(H9:H58)</f>
        <v>10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copies="2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363C-D553-4E4B-9A6B-835C0FDD0022}">
  <dimension ref="A1:L59"/>
  <sheetViews>
    <sheetView view="pageBreakPreview" zoomScale="115" zoomScaleNormal="100" zoomScaleSheetLayoutView="115" workbookViewId="0">
      <pane xSplit="9" ySplit="14" topLeftCell="J2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5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554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№24-1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555</v>
      </c>
      <c r="C9" s="4" t="s">
        <v>57</v>
      </c>
      <c r="D9" s="14" t="s">
        <v>30</v>
      </c>
      <c r="E9" s="14">
        <v>6</v>
      </c>
      <c r="F9" s="3"/>
      <c r="G9" s="14">
        <v>1</v>
      </c>
      <c r="H9" s="14">
        <f>E9*G9</f>
        <v>6</v>
      </c>
      <c r="I9" s="14" t="s">
        <v>26</v>
      </c>
      <c r="J9" s="14">
        <v>32</v>
      </c>
      <c r="K9" s="14" t="s">
        <v>24</v>
      </c>
      <c r="L9" s="4"/>
    </row>
    <row r="10" spans="1:12" ht="21" customHeight="1">
      <c r="A10" s="14">
        <v>2</v>
      </c>
      <c r="B10" s="4" t="s">
        <v>91</v>
      </c>
      <c r="C10" s="4" t="s">
        <v>57</v>
      </c>
      <c r="D10" s="14" t="s">
        <v>30</v>
      </c>
      <c r="E10" s="14">
        <v>2</v>
      </c>
      <c r="F10" s="3"/>
      <c r="G10" s="14">
        <v>1</v>
      </c>
      <c r="H10" s="14">
        <f t="shared" ref="H10:H58" si="0">E10*G10</f>
        <v>2</v>
      </c>
      <c r="I10" s="14" t="s">
        <v>26</v>
      </c>
      <c r="J10" s="14">
        <v>32</v>
      </c>
      <c r="K10" s="14" t="s">
        <v>24</v>
      </c>
      <c r="L10" s="4"/>
    </row>
    <row r="11" spans="1:12" ht="21" customHeight="1">
      <c r="A11" s="14">
        <v>3</v>
      </c>
      <c r="B11" s="4" t="s">
        <v>556</v>
      </c>
      <c r="C11" s="4" t="s">
        <v>57</v>
      </c>
      <c r="D11" s="14"/>
      <c r="E11" s="14">
        <v>2</v>
      </c>
      <c r="F11" s="3"/>
      <c r="G11" s="14">
        <v>1</v>
      </c>
      <c r="H11" s="14">
        <f t="shared" si="0"/>
        <v>2</v>
      </c>
      <c r="I11" s="14" t="s">
        <v>26</v>
      </c>
      <c r="J11" s="14">
        <v>22</v>
      </c>
      <c r="K11" s="14" t="s">
        <v>24</v>
      </c>
      <c r="L11" s="4"/>
    </row>
    <row r="12" spans="1:12" ht="21" customHeight="1">
      <c r="A12" s="14">
        <v>4</v>
      </c>
      <c r="B12" s="4" t="s">
        <v>557</v>
      </c>
      <c r="C12" s="4" t="s">
        <v>16</v>
      </c>
      <c r="D12" s="14"/>
      <c r="E12" s="14">
        <v>5</v>
      </c>
      <c r="F12" s="3"/>
      <c r="G12" s="14">
        <v>3</v>
      </c>
      <c r="H12" s="14">
        <f t="shared" si="0"/>
        <v>15</v>
      </c>
      <c r="I12" s="14" t="s">
        <v>26</v>
      </c>
      <c r="J12" s="14">
        <v>23</v>
      </c>
      <c r="K12" s="14" t="s">
        <v>24</v>
      </c>
      <c r="L12" s="4"/>
    </row>
    <row r="13" spans="1:12" ht="21" customHeight="1">
      <c r="A13" s="14">
        <v>5</v>
      </c>
      <c r="B13" s="4" t="s">
        <v>558</v>
      </c>
      <c r="C13" s="4" t="s">
        <v>15</v>
      </c>
      <c r="D13" s="14"/>
      <c r="E13" s="14">
        <v>6</v>
      </c>
      <c r="F13" s="3"/>
      <c r="G13" s="14">
        <v>2</v>
      </c>
      <c r="H13" s="14">
        <f t="shared" si="0"/>
        <v>12</v>
      </c>
      <c r="I13" s="14" t="s">
        <v>26</v>
      </c>
      <c r="J13" s="14">
        <v>32</v>
      </c>
      <c r="K13" s="14" t="s">
        <v>24</v>
      </c>
      <c r="L13" s="4"/>
    </row>
    <row r="14" spans="1:12" ht="21" customHeight="1">
      <c r="A14" s="14">
        <v>6</v>
      </c>
      <c r="B14" s="4" t="s">
        <v>558</v>
      </c>
      <c r="C14" s="4" t="s">
        <v>57</v>
      </c>
      <c r="D14" s="14"/>
      <c r="E14" s="14">
        <v>8</v>
      </c>
      <c r="F14" s="3"/>
      <c r="G14" s="14">
        <v>1</v>
      </c>
      <c r="H14" s="14">
        <f t="shared" si="0"/>
        <v>8</v>
      </c>
      <c r="I14" s="14" t="s">
        <v>26</v>
      </c>
      <c r="J14" s="14">
        <v>22</v>
      </c>
      <c r="K14" s="14" t="s">
        <v>24</v>
      </c>
      <c r="L14" s="4"/>
    </row>
    <row r="15" spans="1:12" ht="21" customHeight="1">
      <c r="A15" s="14">
        <v>7</v>
      </c>
      <c r="B15" s="4" t="s">
        <v>559</v>
      </c>
      <c r="C15" s="4" t="s">
        <v>15</v>
      </c>
      <c r="D15" s="14"/>
      <c r="E15" s="14">
        <v>4</v>
      </c>
      <c r="F15" s="3"/>
      <c r="G15" s="14">
        <v>2</v>
      </c>
      <c r="H15" s="14">
        <f t="shared" si="0"/>
        <v>8</v>
      </c>
      <c r="I15" s="14" t="s">
        <v>26</v>
      </c>
      <c r="J15" s="14">
        <v>32</v>
      </c>
      <c r="K15" s="14" t="s">
        <v>24</v>
      </c>
      <c r="L15" s="4"/>
    </row>
    <row r="16" spans="1:12" ht="21" customHeight="1">
      <c r="A16" s="14">
        <v>8</v>
      </c>
      <c r="B16" s="4" t="s">
        <v>120</v>
      </c>
      <c r="C16" s="4" t="s">
        <v>14</v>
      </c>
      <c r="D16" s="14" t="s">
        <v>30</v>
      </c>
      <c r="E16" s="14">
        <v>4</v>
      </c>
      <c r="F16" s="3"/>
      <c r="G16" s="14">
        <v>2</v>
      </c>
      <c r="H16" s="14">
        <f t="shared" si="0"/>
        <v>8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4" t="s">
        <v>120</v>
      </c>
      <c r="C17" s="4" t="s">
        <v>56</v>
      </c>
      <c r="D17" s="14"/>
      <c r="E17" s="14">
        <v>1</v>
      </c>
      <c r="F17" s="3"/>
      <c r="G17" s="14">
        <v>1</v>
      </c>
      <c r="H17" s="14">
        <f t="shared" si="0"/>
        <v>1</v>
      </c>
      <c r="I17" s="14" t="s">
        <v>26</v>
      </c>
      <c r="J17" s="14">
        <v>18</v>
      </c>
      <c r="K17" s="14" t="s">
        <v>23</v>
      </c>
      <c r="L17" s="4"/>
    </row>
    <row r="18" spans="1:12" ht="21" customHeight="1">
      <c r="A18" s="14">
        <v>10</v>
      </c>
      <c r="B18" s="4" t="s">
        <v>120</v>
      </c>
      <c r="C18" s="4" t="s">
        <v>337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/>
      <c r="J18" s="14">
        <v>6</v>
      </c>
      <c r="K18" s="14" t="s">
        <v>25</v>
      </c>
      <c r="L18" s="4"/>
    </row>
    <row r="19" spans="1:12" ht="21" customHeight="1">
      <c r="A19" s="14">
        <v>11</v>
      </c>
      <c r="B19" s="4" t="s">
        <v>560</v>
      </c>
      <c r="C19" s="4" t="s">
        <v>57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22</v>
      </c>
      <c r="K19" s="14" t="s">
        <v>24</v>
      </c>
      <c r="L19" s="4"/>
    </row>
    <row r="20" spans="1:12" ht="21" customHeight="1">
      <c r="A20" s="14">
        <v>12</v>
      </c>
      <c r="B20" s="4" t="s">
        <v>561</v>
      </c>
      <c r="C20" s="4" t="s">
        <v>56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27</v>
      </c>
      <c r="J20" s="14">
        <v>60</v>
      </c>
      <c r="K20" s="14" t="s">
        <v>23</v>
      </c>
      <c r="L20" s="4"/>
    </row>
    <row r="21" spans="1:12" ht="21" customHeight="1">
      <c r="A21" s="14">
        <v>13</v>
      </c>
      <c r="B21" s="4" t="s">
        <v>562</v>
      </c>
      <c r="C21" s="4" t="s">
        <v>57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18</v>
      </c>
      <c r="K21" s="14" t="s">
        <v>24</v>
      </c>
      <c r="L21" s="4"/>
    </row>
    <row r="22" spans="1:12" ht="21" customHeight="1">
      <c r="A22" s="14">
        <v>14</v>
      </c>
      <c r="B22" s="4" t="s">
        <v>563</v>
      </c>
      <c r="C22" s="4" t="s">
        <v>14</v>
      </c>
      <c r="D22" s="14"/>
      <c r="E22" s="14">
        <v>1</v>
      </c>
      <c r="F22" s="3"/>
      <c r="G22" s="14">
        <v>2</v>
      </c>
      <c r="H22" s="14">
        <f t="shared" si="0"/>
        <v>2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4" t="s">
        <v>564</v>
      </c>
      <c r="C23" s="4" t="s">
        <v>63</v>
      </c>
      <c r="D23" s="14" t="s">
        <v>30</v>
      </c>
      <c r="E23" s="14">
        <v>4</v>
      </c>
      <c r="F23" s="3"/>
      <c r="G23" s="14">
        <v>2</v>
      </c>
      <c r="H23" s="14">
        <f t="shared" si="0"/>
        <v>8</v>
      </c>
      <c r="I23" s="14" t="s">
        <v>26</v>
      </c>
      <c r="J23" s="14">
        <v>32</v>
      </c>
      <c r="K23" s="14" t="s">
        <v>23</v>
      </c>
      <c r="L23" s="4"/>
    </row>
    <row r="24" spans="1:12" ht="21" customHeight="1">
      <c r="A24" s="14">
        <v>16</v>
      </c>
      <c r="B24" s="4" t="s">
        <v>565</v>
      </c>
      <c r="C24" s="4" t="s">
        <v>15</v>
      </c>
      <c r="D24" s="14"/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>
        <v>32</v>
      </c>
      <c r="K24" s="14" t="s">
        <v>24</v>
      </c>
      <c r="L24" s="4"/>
    </row>
    <row r="25" spans="1:12" ht="21" customHeight="1">
      <c r="A25" s="14">
        <v>17</v>
      </c>
      <c r="B25" s="4" t="s">
        <v>568</v>
      </c>
      <c r="C25" s="4" t="s">
        <v>56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20</v>
      </c>
      <c r="K25" s="14" t="s">
        <v>23</v>
      </c>
      <c r="L25" s="4"/>
    </row>
    <row r="26" spans="1:12" ht="21" customHeight="1">
      <c r="A26" s="14">
        <v>18</v>
      </c>
      <c r="B26" s="4" t="s">
        <v>391</v>
      </c>
      <c r="C26" s="4" t="s">
        <v>15</v>
      </c>
      <c r="D26" s="14"/>
      <c r="E26" s="14">
        <v>2</v>
      </c>
      <c r="F26" s="3"/>
      <c r="G26" s="14">
        <v>1</v>
      </c>
      <c r="H26" s="14">
        <f t="shared" si="0"/>
        <v>2</v>
      </c>
      <c r="I26" s="14" t="s">
        <v>26</v>
      </c>
      <c r="J26" s="14">
        <v>32</v>
      </c>
      <c r="K26" s="14" t="s">
        <v>24</v>
      </c>
      <c r="L26" s="4"/>
    </row>
    <row r="27" spans="1:12" ht="21" customHeight="1">
      <c r="A27" s="14">
        <v>19</v>
      </c>
      <c r="B27" s="4" t="s">
        <v>566</v>
      </c>
      <c r="C27" s="4" t="s">
        <v>14</v>
      </c>
      <c r="D27" s="14"/>
      <c r="E27" s="14">
        <v>2</v>
      </c>
      <c r="F27" s="3"/>
      <c r="G27" s="14">
        <v>1</v>
      </c>
      <c r="H27" s="14">
        <f t="shared" si="0"/>
        <v>2</v>
      </c>
      <c r="I27" s="14" t="s">
        <v>26</v>
      </c>
      <c r="J27" s="14">
        <v>32</v>
      </c>
      <c r="K27" s="14" t="s">
        <v>23</v>
      </c>
      <c r="L27" s="4"/>
    </row>
    <row r="28" spans="1:12" ht="21" customHeight="1">
      <c r="A28" s="14">
        <v>20</v>
      </c>
      <c r="B28" s="4" t="s">
        <v>567</v>
      </c>
      <c r="C28" s="4" t="s">
        <v>14</v>
      </c>
      <c r="D28" s="14"/>
      <c r="E28" s="14">
        <v>2</v>
      </c>
      <c r="F28" s="3"/>
      <c r="G28" s="14">
        <v>1</v>
      </c>
      <c r="H28" s="14">
        <f t="shared" si="0"/>
        <v>2</v>
      </c>
      <c r="I28" s="14" t="s">
        <v>26</v>
      </c>
      <c r="J28" s="14">
        <v>32</v>
      </c>
      <c r="K28" s="14" t="s">
        <v>23</v>
      </c>
      <c r="L28" s="4"/>
    </row>
    <row r="29" spans="1:12" ht="21" customHeight="1">
      <c r="A29" s="14">
        <v>21</v>
      </c>
      <c r="B29" s="4" t="s">
        <v>378</v>
      </c>
      <c r="C29" s="4" t="s">
        <v>14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20</v>
      </c>
      <c r="K29" s="14" t="s">
        <v>23</v>
      </c>
      <c r="L29" s="4"/>
    </row>
    <row r="30" spans="1:12" ht="21" customHeight="1">
      <c r="A30" s="14">
        <v>22</v>
      </c>
      <c r="B30" s="4" t="s">
        <v>568</v>
      </c>
      <c r="C30" s="4" t="s">
        <v>15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20</v>
      </c>
      <c r="K30" s="14" t="s">
        <v>23</v>
      </c>
      <c r="L30" s="4"/>
    </row>
    <row r="31" spans="1:12" ht="21" customHeight="1">
      <c r="A31" s="14">
        <v>23</v>
      </c>
      <c r="B31" s="4" t="s">
        <v>568</v>
      </c>
      <c r="C31" s="4" t="s">
        <v>56</v>
      </c>
      <c r="D31" s="14"/>
      <c r="E31" s="14">
        <v>1</v>
      </c>
      <c r="F31" s="3"/>
      <c r="G31" s="14">
        <v>1</v>
      </c>
      <c r="H31" s="14">
        <f t="shared" si="0"/>
        <v>1</v>
      </c>
      <c r="I31" s="14" t="s">
        <v>26</v>
      </c>
      <c r="J31" s="14">
        <v>18</v>
      </c>
      <c r="K31" s="14" t="s">
        <v>23</v>
      </c>
      <c r="L31" s="4"/>
    </row>
    <row r="32" spans="1:12" ht="21" customHeight="1">
      <c r="A32" s="14">
        <v>24</v>
      </c>
      <c r="B32" s="4" t="s">
        <v>569</v>
      </c>
      <c r="C32" s="4" t="s">
        <v>14</v>
      </c>
      <c r="D32" s="14"/>
      <c r="E32" s="14">
        <v>1</v>
      </c>
      <c r="F32" s="3"/>
      <c r="G32" s="14">
        <v>1</v>
      </c>
      <c r="H32" s="14">
        <f t="shared" si="0"/>
        <v>1</v>
      </c>
      <c r="I32" s="14" t="s">
        <v>26</v>
      </c>
      <c r="J32" s="14">
        <v>20</v>
      </c>
      <c r="K32" s="14" t="s">
        <v>23</v>
      </c>
      <c r="L32" s="4"/>
    </row>
    <row r="33" spans="1:12" ht="21" customHeight="1">
      <c r="A33" s="14">
        <v>25</v>
      </c>
      <c r="B33" s="4" t="s">
        <v>570</v>
      </c>
      <c r="C33" s="4" t="s">
        <v>15</v>
      </c>
      <c r="D33" s="14"/>
      <c r="E33" s="14">
        <v>4</v>
      </c>
      <c r="F33" s="3"/>
      <c r="G33" s="14">
        <v>2</v>
      </c>
      <c r="H33" s="14">
        <f t="shared" si="0"/>
        <v>8</v>
      </c>
      <c r="I33" s="14" t="s">
        <v>26</v>
      </c>
      <c r="J33" s="14">
        <v>32</v>
      </c>
      <c r="K33" s="14" t="s">
        <v>23</v>
      </c>
      <c r="L33" s="4"/>
    </row>
    <row r="34" spans="1:12" ht="21" customHeight="1">
      <c r="A34" s="14">
        <v>26</v>
      </c>
      <c r="B34" s="4" t="s">
        <v>570</v>
      </c>
      <c r="C34" s="4" t="s">
        <v>56</v>
      </c>
      <c r="D34" s="14"/>
      <c r="E34" s="14">
        <v>1</v>
      </c>
      <c r="F34" s="3"/>
      <c r="G34" s="14">
        <v>1</v>
      </c>
      <c r="H34" s="14">
        <f t="shared" si="0"/>
        <v>1</v>
      </c>
      <c r="I34" s="14" t="s">
        <v>26</v>
      </c>
      <c r="J34" s="14">
        <v>20</v>
      </c>
      <c r="K34" s="14" t="s">
        <v>23</v>
      </c>
      <c r="L34" s="4"/>
    </row>
    <row r="35" spans="1:12" ht="21" customHeight="1">
      <c r="A35" s="14">
        <v>27</v>
      </c>
      <c r="B35" s="4" t="s">
        <v>571</v>
      </c>
      <c r="C35" s="4" t="s">
        <v>15</v>
      </c>
      <c r="D35" s="14"/>
      <c r="E35" s="14">
        <v>4</v>
      </c>
      <c r="F35" s="3"/>
      <c r="G35" s="14">
        <v>2</v>
      </c>
      <c r="H35" s="14">
        <f t="shared" si="0"/>
        <v>8</v>
      </c>
      <c r="I35" s="14" t="s">
        <v>26</v>
      </c>
      <c r="J35" s="14">
        <v>32</v>
      </c>
      <c r="K35" s="14" t="s">
        <v>23</v>
      </c>
      <c r="L35" s="4"/>
    </row>
    <row r="36" spans="1:12" ht="21" customHeight="1">
      <c r="A36" s="14">
        <v>28</v>
      </c>
      <c r="B36" s="4" t="s">
        <v>572</v>
      </c>
      <c r="C36" s="4" t="s">
        <v>14</v>
      </c>
      <c r="D36" s="14"/>
      <c r="E36" s="14">
        <v>1</v>
      </c>
      <c r="F36" s="3"/>
      <c r="G36" s="14">
        <v>1</v>
      </c>
      <c r="H36" s="14">
        <f t="shared" si="0"/>
        <v>1</v>
      </c>
      <c r="I36" s="14" t="s">
        <v>26</v>
      </c>
      <c r="J36" s="14">
        <v>20</v>
      </c>
      <c r="K36" s="14" t="s">
        <v>23</v>
      </c>
      <c r="L36" s="4"/>
    </row>
    <row r="37" spans="1:12" ht="21" customHeight="1">
      <c r="A37" s="14">
        <v>29</v>
      </c>
      <c r="B37" s="4" t="s">
        <v>374</v>
      </c>
      <c r="C37" s="4" t="s">
        <v>14</v>
      </c>
      <c r="D37" s="14"/>
      <c r="E37" s="14">
        <v>1</v>
      </c>
      <c r="F37" s="3"/>
      <c r="G37" s="14">
        <v>1</v>
      </c>
      <c r="H37" s="14">
        <f t="shared" si="0"/>
        <v>1</v>
      </c>
      <c r="I37" s="14" t="s">
        <v>26</v>
      </c>
      <c r="J37" s="14">
        <v>32</v>
      </c>
      <c r="K37" s="14" t="s">
        <v>23</v>
      </c>
      <c r="L37" s="4"/>
    </row>
    <row r="38" spans="1:12" ht="21" customHeight="1">
      <c r="A38" s="14">
        <v>30</v>
      </c>
      <c r="B38" s="4" t="s">
        <v>573</v>
      </c>
      <c r="C38" s="4" t="s">
        <v>14</v>
      </c>
      <c r="D38" s="14"/>
      <c r="E38" s="14">
        <v>2</v>
      </c>
      <c r="F38" s="3"/>
      <c r="G38" s="14">
        <v>1</v>
      </c>
      <c r="H38" s="14">
        <f t="shared" si="0"/>
        <v>2</v>
      </c>
      <c r="I38" s="14" t="s">
        <v>26</v>
      </c>
      <c r="J38" s="14">
        <v>20</v>
      </c>
      <c r="K38" s="14" t="s">
        <v>23</v>
      </c>
      <c r="L38" s="4"/>
    </row>
    <row r="39" spans="1:12" ht="21" customHeight="1">
      <c r="A39" s="14">
        <v>31</v>
      </c>
      <c r="B39" s="4" t="s">
        <v>574</v>
      </c>
      <c r="C39" s="4" t="s">
        <v>15</v>
      </c>
      <c r="D39" s="14"/>
      <c r="E39" s="14">
        <v>8</v>
      </c>
      <c r="F39" s="3"/>
      <c r="G39" s="14">
        <v>2</v>
      </c>
      <c r="H39" s="14">
        <f t="shared" si="0"/>
        <v>16</v>
      </c>
      <c r="I39" s="14" t="s">
        <v>26</v>
      </c>
      <c r="J39" s="14">
        <v>20</v>
      </c>
      <c r="K39" s="14" t="s">
        <v>24</v>
      </c>
      <c r="L39" s="4"/>
    </row>
    <row r="40" spans="1:12" ht="21" customHeight="1">
      <c r="A40" s="14">
        <v>32</v>
      </c>
      <c r="B40" s="4" t="s">
        <v>574</v>
      </c>
      <c r="C40" s="4" t="s">
        <v>20</v>
      </c>
      <c r="D40" s="14"/>
      <c r="E40" s="14">
        <v>1</v>
      </c>
      <c r="F40" s="3"/>
      <c r="G40" s="14">
        <v>1</v>
      </c>
      <c r="H40" s="14">
        <f t="shared" si="0"/>
        <v>1</v>
      </c>
      <c r="I40" s="14" t="s">
        <v>26</v>
      </c>
      <c r="J40" s="14">
        <v>32</v>
      </c>
      <c r="K40" s="14" t="s">
        <v>23</v>
      </c>
      <c r="L40" s="4"/>
    </row>
    <row r="41" spans="1:12" ht="21" customHeight="1">
      <c r="A41" s="14">
        <v>33</v>
      </c>
      <c r="B41" s="4" t="s">
        <v>575</v>
      </c>
      <c r="C41" s="4" t="s">
        <v>14</v>
      </c>
      <c r="D41" s="14"/>
      <c r="E41" s="14">
        <v>1</v>
      </c>
      <c r="F41" s="3"/>
      <c r="G41" s="14">
        <v>1</v>
      </c>
      <c r="H41" s="14">
        <f t="shared" si="0"/>
        <v>1</v>
      </c>
      <c r="I41" s="14" t="s">
        <v>26</v>
      </c>
      <c r="J41" s="14">
        <v>20</v>
      </c>
      <c r="K41" s="14" t="s">
        <v>23</v>
      </c>
      <c r="L41" s="4" t="s">
        <v>576</v>
      </c>
    </row>
    <row r="42" spans="1:12" ht="21" customHeight="1">
      <c r="A42" s="14">
        <v>34</v>
      </c>
      <c r="B42" s="4" t="s">
        <v>577</v>
      </c>
      <c r="C42" s="4" t="s">
        <v>15</v>
      </c>
      <c r="D42" s="14"/>
      <c r="E42" s="14">
        <v>1</v>
      </c>
      <c r="F42" s="3"/>
      <c r="G42" s="14">
        <v>2</v>
      </c>
      <c r="H42" s="14">
        <f t="shared" si="0"/>
        <v>2</v>
      </c>
      <c r="I42" s="14" t="s">
        <v>26</v>
      </c>
      <c r="J42" s="14">
        <v>32</v>
      </c>
      <c r="K42" s="14" t="s">
        <v>24</v>
      </c>
      <c r="L42" s="4"/>
    </row>
    <row r="43" spans="1:12" ht="21" customHeight="1">
      <c r="A43" s="14">
        <v>35</v>
      </c>
      <c r="B43" s="4" t="s">
        <v>578</v>
      </c>
      <c r="C43" s="4" t="s">
        <v>15</v>
      </c>
      <c r="D43" s="14"/>
      <c r="E43" s="14">
        <v>9</v>
      </c>
      <c r="F43" s="3"/>
      <c r="G43" s="14">
        <v>2</v>
      </c>
      <c r="H43" s="14">
        <f t="shared" si="0"/>
        <v>18</v>
      </c>
      <c r="I43" s="14" t="s">
        <v>26</v>
      </c>
      <c r="J43" s="14">
        <v>32</v>
      </c>
      <c r="K43" s="14" t="s">
        <v>24</v>
      </c>
      <c r="L43" s="4"/>
    </row>
    <row r="44" spans="1:12" ht="21" customHeight="1">
      <c r="A44" s="14">
        <v>36</v>
      </c>
      <c r="B44" s="4" t="s">
        <v>578</v>
      </c>
      <c r="C44" s="4" t="s">
        <v>57</v>
      </c>
      <c r="D44" s="14"/>
      <c r="E44" s="14">
        <v>2</v>
      </c>
      <c r="F44" s="3"/>
      <c r="G44" s="14">
        <v>1</v>
      </c>
      <c r="H44" s="14">
        <f t="shared" si="0"/>
        <v>2</v>
      </c>
      <c r="I44" s="14" t="s">
        <v>26</v>
      </c>
      <c r="J44" s="14">
        <v>22</v>
      </c>
      <c r="K44" s="14" t="s">
        <v>24</v>
      </c>
      <c r="L44" s="4"/>
    </row>
    <row r="45" spans="1:12" ht="21" customHeight="1">
      <c r="A45" s="14">
        <v>37</v>
      </c>
      <c r="B45" s="4" t="s">
        <v>331</v>
      </c>
      <c r="C45" s="4" t="s">
        <v>14</v>
      </c>
      <c r="D45" s="14"/>
      <c r="E45" s="14">
        <v>1</v>
      </c>
      <c r="F45" s="3"/>
      <c r="G45" s="14">
        <v>1</v>
      </c>
      <c r="H45" s="14">
        <f t="shared" si="0"/>
        <v>1</v>
      </c>
      <c r="I45" s="14" t="s">
        <v>26</v>
      </c>
      <c r="J45" s="14">
        <v>32</v>
      </c>
      <c r="K45" s="14" t="s">
        <v>23</v>
      </c>
      <c r="L45" s="4"/>
    </row>
    <row r="46" spans="1:12" ht="21" customHeight="1">
      <c r="A46" s="14">
        <v>38</v>
      </c>
      <c r="B46" s="4" t="s">
        <v>44</v>
      </c>
      <c r="C46" s="4" t="s">
        <v>14</v>
      </c>
      <c r="D46" s="14"/>
      <c r="E46" s="14">
        <v>1</v>
      </c>
      <c r="F46" s="3"/>
      <c r="G46" s="14">
        <v>1</v>
      </c>
      <c r="H46" s="14">
        <f t="shared" si="0"/>
        <v>1</v>
      </c>
      <c r="I46" s="14" t="s">
        <v>26</v>
      </c>
      <c r="J46" s="14">
        <v>32</v>
      </c>
      <c r="K46" s="14" t="s">
        <v>23</v>
      </c>
      <c r="L46" s="4"/>
    </row>
    <row r="47" spans="1:12" ht="21" customHeight="1">
      <c r="A47" s="14">
        <v>39</v>
      </c>
      <c r="B47" s="4" t="s">
        <v>44</v>
      </c>
      <c r="C47" s="4" t="s">
        <v>17</v>
      </c>
      <c r="D47" s="14"/>
      <c r="E47" s="14">
        <v>1</v>
      </c>
      <c r="F47" s="3"/>
      <c r="G47" s="14">
        <v>1</v>
      </c>
      <c r="H47" s="14">
        <f t="shared" si="0"/>
        <v>1</v>
      </c>
      <c r="I47" s="14" t="s">
        <v>26</v>
      </c>
      <c r="J47" s="14">
        <v>13</v>
      </c>
      <c r="K47" s="14" t="s">
        <v>23</v>
      </c>
      <c r="L47" s="4" t="s">
        <v>59</v>
      </c>
    </row>
    <row r="48" spans="1:12" ht="21" customHeight="1">
      <c r="A48" s="14">
        <v>40</v>
      </c>
      <c r="B48" s="4" t="s">
        <v>225</v>
      </c>
      <c r="C48" s="4" t="s">
        <v>15</v>
      </c>
      <c r="D48" s="14"/>
      <c r="E48" s="14">
        <v>1</v>
      </c>
      <c r="F48" s="3"/>
      <c r="G48" s="14">
        <v>2</v>
      </c>
      <c r="H48" s="14">
        <f t="shared" si="0"/>
        <v>2</v>
      </c>
      <c r="I48" s="14" t="s">
        <v>26</v>
      </c>
      <c r="J48" s="14">
        <v>20</v>
      </c>
      <c r="K48" s="14" t="s">
        <v>24</v>
      </c>
      <c r="L48" s="4"/>
    </row>
    <row r="49" spans="1:12" ht="21" customHeight="1">
      <c r="A49" s="14">
        <v>41</v>
      </c>
      <c r="B49" s="4" t="s">
        <v>579</v>
      </c>
      <c r="C49" s="4" t="s">
        <v>15</v>
      </c>
      <c r="D49" s="14"/>
      <c r="E49" s="14">
        <v>2</v>
      </c>
      <c r="F49" s="3"/>
      <c r="G49" s="14">
        <v>1</v>
      </c>
      <c r="H49" s="14">
        <f t="shared" si="0"/>
        <v>2</v>
      </c>
      <c r="I49" s="14" t="s">
        <v>26</v>
      </c>
      <c r="J49" s="14">
        <v>32</v>
      </c>
      <c r="K49" s="14" t="s">
        <v>24</v>
      </c>
      <c r="L49" s="4"/>
    </row>
    <row r="50" spans="1:12" ht="21" customHeight="1">
      <c r="A50" s="14">
        <v>42</v>
      </c>
      <c r="B50" s="4" t="s">
        <v>76</v>
      </c>
      <c r="C50" s="4" t="s">
        <v>15</v>
      </c>
      <c r="D50" s="14"/>
      <c r="E50" s="14">
        <v>1</v>
      </c>
      <c r="F50" s="14"/>
      <c r="G50" s="14">
        <v>2</v>
      </c>
      <c r="H50" s="14">
        <f t="shared" si="0"/>
        <v>2</v>
      </c>
      <c r="I50" s="14" t="s">
        <v>26</v>
      </c>
      <c r="J50" s="14">
        <v>20</v>
      </c>
      <c r="K50" s="14" t="s">
        <v>24</v>
      </c>
      <c r="L50" s="4"/>
    </row>
    <row r="51" spans="1:12" ht="21" customHeight="1">
      <c r="A51" s="14">
        <v>43</v>
      </c>
      <c r="B51" s="4" t="s">
        <v>76</v>
      </c>
      <c r="C51" s="4" t="s">
        <v>57</v>
      </c>
      <c r="D51" s="14"/>
      <c r="E51" s="14">
        <v>2</v>
      </c>
      <c r="F51" s="14"/>
      <c r="G51" s="14">
        <v>1</v>
      </c>
      <c r="H51" s="14">
        <f t="shared" si="0"/>
        <v>2</v>
      </c>
      <c r="I51" s="14" t="s">
        <v>26</v>
      </c>
      <c r="J51" s="14">
        <v>18</v>
      </c>
      <c r="K51" s="14" t="s">
        <v>24</v>
      </c>
      <c r="L51" s="4"/>
    </row>
    <row r="52" spans="1:12" ht="21" customHeight="1">
      <c r="A52" s="14">
        <v>44</v>
      </c>
      <c r="B52" s="4" t="s">
        <v>76</v>
      </c>
      <c r="C52" s="4" t="s">
        <v>56</v>
      </c>
      <c r="D52" s="14"/>
      <c r="E52" s="14">
        <v>2</v>
      </c>
      <c r="F52" s="14"/>
      <c r="G52" s="14">
        <v>1</v>
      </c>
      <c r="H52" s="14">
        <f t="shared" si="0"/>
        <v>2</v>
      </c>
      <c r="I52" s="14" t="s">
        <v>26</v>
      </c>
      <c r="J52" s="14">
        <v>18</v>
      </c>
      <c r="K52" s="14" t="s">
        <v>23</v>
      </c>
      <c r="L52" s="4"/>
    </row>
    <row r="53" spans="1:12" ht="21" customHeight="1">
      <c r="A53" s="14">
        <v>45</v>
      </c>
      <c r="B53" s="4" t="s">
        <v>77</v>
      </c>
      <c r="C53" s="4" t="s">
        <v>15</v>
      </c>
      <c r="D53" s="14"/>
      <c r="E53" s="14">
        <v>1</v>
      </c>
      <c r="F53" s="14"/>
      <c r="G53" s="14">
        <v>2</v>
      </c>
      <c r="H53" s="14">
        <f t="shared" si="0"/>
        <v>2</v>
      </c>
      <c r="I53" s="14" t="s">
        <v>26</v>
      </c>
      <c r="J53" s="14">
        <v>20</v>
      </c>
      <c r="K53" s="14" t="s">
        <v>24</v>
      </c>
      <c r="L53" s="4"/>
    </row>
    <row r="54" spans="1:12" ht="21" customHeight="1">
      <c r="A54" s="14">
        <v>46</v>
      </c>
      <c r="B54" s="4" t="s">
        <v>77</v>
      </c>
      <c r="C54" s="4" t="s">
        <v>57</v>
      </c>
      <c r="D54" s="14"/>
      <c r="E54" s="14">
        <v>2</v>
      </c>
      <c r="F54" s="14"/>
      <c r="G54" s="14">
        <v>1</v>
      </c>
      <c r="H54" s="14">
        <f t="shared" si="0"/>
        <v>2</v>
      </c>
      <c r="I54" s="14" t="s">
        <v>26</v>
      </c>
      <c r="J54" s="14">
        <v>18</v>
      </c>
      <c r="K54" s="14" t="s">
        <v>24</v>
      </c>
      <c r="L54" s="4"/>
    </row>
    <row r="55" spans="1:12" ht="21" customHeight="1">
      <c r="A55" s="14">
        <v>47</v>
      </c>
      <c r="B55" s="4" t="s">
        <v>77</v>
      </c>
      <c r="C55" s="4" t="s">
        <v>56</v>
      </c>
      <c r="D55" s="14"/>
      <c r="E55" s="14">
        <v>2</v>
      </c>
      <c r="F55" s="14"/>
      <c r="G55" s="14">
        <v>1</v>
      </c>
      <c r="H55" s="14">
        <f t="shared" si="0"/>
        <v>2</v>
      </c>
      <c r="I55" s="14" t="s">
        <v>26</v>
      </c>
      <c r="J55" s="14">
        <v>18</v>
      </c>
      <c r="K55" s="14" t="s">
        <v>23</v>
      </c>
      <c r="L55" s="4"/>
    </row>
    <row r="56" spans="1:12" ht="21" customHeight="1">
      <c r="A56" s="14">
        <v>48</v>
      </c>
      <c r="B56" s="4" t="s">
        <v>330</v>
      </c>
      <c r="C56" s="4" t="s">
        <v>14</v>
      </c>
      <c r="D56" s="14"/>
      <c r="E56" s="14">
        <v>1</v>
      </c>
      <c r="F56" s="14"/>
      <c r="G56" s="14">
        <v>1</v>
      </c>
      <c r="H56" s="14">
        <f t="shared" si="0"/>
        <v>1</v>
      </c>
      <c r="I56" s="14" t="s">
        <v>26</v>
      </c>
      <c r="J56" s="14">
        <v>32</v>
      </c>
      <c r="K56" s="14" t="s">
        <v>23</v>
      </c>
      <c r="L56" s="4"/>
    </row>
    <row r="57" spans="1:12" ht="21" customHeight="1">
      <c r="A57" s="14">
        <v>49</v>
      </c>
      <c r="B57" s="4" t="s">
        <v>580</v>
      </c>
      <c r="C57" s="4" t="s">
        <v>15</v>
      </c>
      <c r="D57" s="14"/>
      <c r="E57" s="14">
        <v>2</v>
      </c>
      <c r="F57" s="14"/>
      <c r="G57" s="14">
        <v>2</v>
      </c>
      <c r="H57" s="14">
        <f t="shared" si="0"/>
        <v>4</v>
      </c>
      <c r="I57" s="14" t="s">
        <v>26</v>
      </c>
      <c r="J57" s="14">
        <v>32</v>
      </c>
      <c r="K57" s="14" t="s">
        <v>24</v>
      </c>
      <c r="L57" s="4"/>
    </row>
    <row r="58" spans="1:12" ht="21" customHeight="1" thickBot="1">
      <c r="A58" s="18">
        <v>50</v>
      </c>
      <c r="B58" s="4" t="s">
        <v>580</v>
      </c>
      <c r="C58" s="4" t="s">
        <v>17</v>
      </c>
      <c r="D58" s="18"/>
      <c r="E58" s="18">
        <v>1</v>
      </c>
      <c r="F58" s="18"/>
      <c r="G58" s="18">
        <v>1</v>
      </c>
      <c r="H58" s="14">
        <f t="shared" si="0"/>
        <v>1</v>
      </c>
      <c r="I58" s="18" t="s">
        <v>26</v>
      </c>
      <c r="J58" s="18">
        <v>20</v>
      </c>
      <c r="K58" s="18" t="s">
        <v>23</v>
      </c>
      <c r="L58" s="5" t="s">
        <v>59</v>
      </c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114</v>
      </c>
      <c r="F59" s="19"/>
      <c r="G59" s="19"/>
      <c r="H59" s="19">
        <f>SUM(H9:H58)</f>
        <v>174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966C-9729-4F31-8380-A9793DFBBE2A}">
  <dimension ref="A1:L59"/>
  <sheetViews>
    <sheetView view="pageBreakPreview" zoomScale="115" zoomScaleNormal="100" zoomScaleSheetLayoutView="115"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581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№24-2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582</v>
      </c>
      <c r="C9" s="4" t="s">
        <v>15</v>
      </c>
      <c r="D9" s="14"/>
      <c r="E9" s="14">
        <v>1</v>
      </c>
      <c r="F9" s="3"/>
      <c r="G9" s="14">
        <v>2</v>
      </c>
      <c r="H9" s="14">
        <f>E9*G9</f>
        <v>2</v>
      </c>
      <c r="I9" s="14" t="s">
        <v>26</v>
      </c>
      <c r="J9" s="14">
        <v>32</v>
      </c>
      <c r="K9" s="14" t="s">
        <v>23</v>
      </c>
      <c r="L9" s="4"/>
    </row>
    <row r="10" spans="1:12" ht="21" customHeight="1">
      <c r="A10" s="14">
        <v>2</v>
      </c>
      <c r="B10" s="5" t="s">
        <v>583</v>
      </c>
      <c r="C10" s="4" t="s">
        <v>15</v>
      </c>
      <c r="D10" s="14"/>
      <c r="E10" s="14">
        <v>1</v>
      </c>
      <c r="F10" s="3"/>
      <c r="G10" s="14">
        <v>2</v>
      </c>
      <c r="H10" s="14">
        <f t="shared" ref="H10:H28" si="0">E10*G10</f>
        <v>2</v>
      </c>
      <c r="I10" s="14" t="s">
        <v>26</v>
      </c>
      <c r="J10" s="14">
        <v>32</v>
      </c>
      <c r="K10" s="14" t="s">
        <v>23</v>
      </c>
      <c r="L10" s="4"/>
    </row>
    <row r="11" spans="1:12" ht="21" customHeight="1">
      <c r="A11" s="14">
        <v>3</v>
      </c>
      <c r="B11" s="4" t="s">
        <v>96</v>
      </c>
      <c r="C11" s="4" t="s">
        <v>15</v>
      </c>
      <c r="D11" s="14"/>
      <c r="E11" s="14">
        <v>4</v>
      </c>
      <c r="F11" s="3"/>
      <c r="G11" s="14">
        <v>2</v>
      </c>
      <c r="H11" s="14">
        <f t="shared" si="0"/>
        <v>8</v>
      </c>
      <c r="I11" s="14" t="s">
        <v>26</v>
      </c>
      <c r="J11" s="14">
        <v>32</v>
      </c>
      <c r="K11" s="14" t="s">
        <v>24</v>
      </c>
      <c r="L11" s="4" t="s">
        <v>584</v>
      </c>
    </row>
    <row r="12" spans="1:12" ht="21" customHeight="1">
      <c r="A12" s="14">
        <v>4</v>
      </c>
      <c r="B12" s="4" t="s">
        <v>585</v>
      </c>
      <c r="C12" s="4" t="s">
        <v>15</v>
      </c>
      <c r="D12" s="14"/>
      <c r="E12" s="14">
        <v>2</v>
      </c>
      <c r="F12" s="3"/>
      <c r="G12" s="14">
        <v>2</v>
      </c>
      <c r="H12" s="14">
        <f t="shared" si="0"/>
        <v>4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4" t="s">
        <v>585</v>
      </c>
      <c r="C13" s="4" t="s">
        <v>17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13</v>
      </c>
      <c r="K13" s="14" t="s">
        <v>23</v>
      </c>
      <c r="L13" s="4" t="s">
        <v>59</v>
      </c>
    </row>
    <row r="14" spans="1:12" ht="21" customHeight="1">
      <c r="A14" s="14">
        <v>6</v>
      </c>
      <c r="B14" s="4" t="s">
        <v>586</v>
      </c>
      <c r="C14" s="4" t="s">
        <v>15</v>
      </c>
      <c r="D14" s="14"/>
      <c r="E14" s="14">
        <v>4</v>
      </c>
      <c r="F14" s="3"/>
      <c r="G14" s="14">
        <v>2</v>
      </c>
      <c r="H14" s="14">
        <f t="shared" si="0"/>
        <v>8</v>
      </c>
      <c r="I14" s="14" t="s">
        <v>26</v>
      </c>
      <c r="J14" s="14">
        <v>32</v>
      </c>
      <c r="K14" s="14" t="s">
        <v>24</v>
      </c>
      <c r="L14" s="4"/>
    </row>
    <row r="15" spans="1:12" ht="21" customHeight="1">
      <c r="A15" s="14">
        <v>7</v>
      </c>
      <c r="B15" s="4" t="s">
        <v>587</v>
      </c>
      <c r="C15" s="4" t="s">
        <v>14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32</v>
      </c>
      <c r="K15" s="14" t="s">
        <v>23</v>
      </c>
      <c r="L15" s="4"/>
    </row>
    <row r="16" spans="1:12" ht="21" customHeight="1">
      <c r="A16" s="14">
        <v>8</v>
      </c>
      <c r="B16" s="4" t="s">
        <v>588</v>
      </c>
      <c r="C16" s="4" t="s">
        <v>57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22</v>
      </c>
      <c r="K16" s="14" t="s">
        <v>24</v>
      </c>
      <c r="L16" s="4"/>
    </row>
    <row r="17" spans="1:12" ht="21" customHeight="1">
      <c r="A17" s="14">
        <v>9</v>
      </c>
      <c r="B17" s="4" t="s">
        <v>589</v>
      </c>
      <c r="C17" s="4" t="s">
        <v>15</v>
      </c>
      <c r="D17" s="14"/>
      <c r="E17" s="14">
        <v>1</v>
      </c>
      <c r="F17" s="3"/>
      <c r="G17" s="14">
        <v>2</v>
      </c>
      <c r="H17" s="14">
        <f t="shared" si="0"/>
        <v>2</v>
      </c>
      <c r="I17" s="14" t="s">
        <v>26</v>
      </c>
      <c r="J17" s="14">
        <v>20</v>
      </c>
      <c r="K17" s="14" t="s">
        <v>24</v>
      </c>
      <c r="L17" s="4"/>
    </row>
    <row r="18" spans="1:12" ht="21" customHeight="1">
      <c r="A18" s="14">
        <v>10</v>
      </c>
      <c r="B18" s="4" t="s">
        <v>590</v>
      </c>
      <c r="C18" s="4" t="s">
        <v>15</v>
      </c>
      <c r="D18" s="14"/>
      <c r="E18" s="14">
        <v>4</v>
      </c>
      <c r="F18" s="3"/>
      <c r="G18" s="14">
        <v>2</v>
      </c>
      <c r="H18" s="14">
        <f t="shared" si="0"/>
        <v>8</v>
      </c>
      <c r="I18" s="14" t="s">
        <v>26</v>
      </c>
      <c r="J18" s="14">
        <v>32</v>
      </c>
      <c r="K18" s="14" t="s">
        <v>24</v>
      </c>
      <c r="L18" s="4"/>
    </row>
    <row r="19" spans="1:12" ht="21" customHeight="1">
      <c r="A19" s="14">
        <v>11</v>
      </c>
      <c r="B19" s="4" t="s">
        <v>591</v>
      </c>
      <c r="C19" s="4" t="s">
        <v>57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18</v>
      </c>
      <c r="K19" s="14" t="s">
        <v>24</v>
      </c>
      <c r="L19" s="4"/>
    </row>
    <row r="20" spans="1:12" ht="21" customHeight="1">
      <c r="A20" s="14">
        <v>12</v>
      </c>
      <c r="B20" s="4" t="s">
        <v>592</v>
      </c>
      <c r="C20" s="4" t="s">
        <v>57</v>
      </c>
      <c r="D20" s="14"/>
      <c r="E20" s="14">
        <v>3</v>
      </c>
      <c r="F20" s="3"/>
      <c r="G20" s="14">
        <v>1</v>
      </c>
      <c r="H20" s="14">
        <f t="shared" si="0"/>
        <v>3</v>
      </c>
      <c r="I20" s="14" t="s">
        <v>26</v>
      </c>
      <c r="J20" s="14">
        <v>18</v>
      </c>
      <c r="K20" s="14" t="s">
        <v>24</v>
      </c>
      <c r="L20" s="4"/>
    </row>
    <row r="21" spans="1:12" ht="21" customHeight="1">
      <c r="A21" s="14">
        <v>13</v>
      </c>
      <c r="B21" s="4" t="s">
        <v>592</v>
      </c>
      <c r="C21" s="4" t="s">
        <v>56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20</v>
      </c>
      <c r="K21" s="14" t="s">
        <v>23</v>
      </c>
      <c r="L21" s="4"/>
    </row>
    <row r="22" spans="1:12" ht="21" customHeight="1">
      <c r="A22" s="14">
        <v>14</v>
      </c>
      <c r="B22" s="4" t="s">
        <v>593</v>
      </c>
      <c r="C22" s="4" t="s">
        <v>15</v>
      </c>
      <c r="D22" s="14"/>
      <c r="E22" s="14">
        <v>3</v>
      </c>
      <c r="F22" s="3"/>
      <c r="G22" s="14">
        <v>2</v>
      </c>
      <c r="H22" s="14">
        <f t="shared" si="0"/>
        <v>6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4" t="s">
        <v>593</v>
      </c>
      <c r="C23" s="4" t="s">
        <v>15</v>
      </c>
      <c r="D23" s="14"/>
      <c r="E23" s="14">
        <v>2</v>
      </c>
      <c r="F23" s="3"/>
      <c r="G23" s="14">
        <v>2</v>
      </c>
      <c r="H23" s="14">
        <f t="shared" si="0"/>
        <v>4</v>
      </c>
      <c r="I23" s="14" t="s">
        <v>26</v>
      </c>
      <c r="J23" s="14">
        <v>20</v>
      </c>
      <c r="K23" s="14" t="s">
        <v>24</v>
      </c>
      <c r="L23" s="4"/>
    </row>
    <row r="24" spans="1:12" ht="21" customHeight="1">
      <c r="A24" s="14">
        <v>16</v>
      </c>
      <c r="B24" s="4" t="s">
        <v>593</v>
      </c>
      <c r="C24" s="4" t="s">
        <v>57</v>
      </c>
      <c r="D24" s="14"/>
      <c r="E24" s="14">
        <v>2</v>
      </c>
      <c r="F24" s="3"/>
      <c r="G24" s="14">
        <v>1</v>
      </c>
      <c r="H24" s="14">
        <f t="shared" si="0"/>
        <v>2</v>
      </c>
      <c r="I24" s="14" t="s">
        <v>26</v>
      </c>
      <c r="J24" s="14">
        <v>18</v>
      </c>
      <c r="K24" s="14" t="s">
        <v>24</v>
      </c>
      <c r="L24" s="4"/>
    </row>
    <row r="25" spans="1:12" ht="21" customHeight="1">
      <c r="A25" s="14">
        <v>17</v>
      </c>
      <c r="B25" s="4" t="s">
        <v>593</v>
      </c>
      <c r="C25" s="4" t="s">
        <v>17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13</v>
      </c>
      <c r="K25" s="14" t="s">
        <v>23</v>
      </c>
      <c r="L25" s="4" t="s">
        <v>59</v>
      </c>
    </row>
    <row r="26" spans="1:12" ht="21" customHeight="1">
      <c r="A26" s="14">
        <v>18</v>
      </c>
      <c r="B26" s="4" t="s">
        <v>594</v>
      </c>
      <c r="C26" s="4" t="s">
        <v>57</v>
      </c>
      <c r="D26" s="14"/>
      <c r="E26" s="14">
        <v>2</v>
      </c>
      <c r="F26" s="3"/>
      <c r="G26" s="14">
        <v>1</v>
      </c>
      <c r="H26" s="14">
        <f t="shared" si="0"/>
        <v>2</v>
      </c>
      <c r="I26" s="14" t="s">
        <v>26</v>
      </c>
      <c r="J26" s="14">
        <v>22</v>
      </c>
      <c r="K26" s="14" t="s">
        <v>24</v>
      </c>
      <c r="L26" s="4"/>
    </row>
    <row r="27" spans="1:12" ht="21" customHeight="1">
      <c r="A27" s="14">
        <v>19</v>
      </c>
      <c r="B27" s="4" t="s">
        <v>84</v>
      </c>
      <c r="C27" s="4" t="s">
        <v>56</v>
      </c>
      <c r="D27" s="14" t="s">
        <v>29</v>
      </c>
      <c r="E27" s="14">
        <v>7</v>
      </c>
      <c r="F27" s="3"/>
      <c r="G27" s="14">
        <v>1</v>
      </c>
      <c r="H27" s="14">
        <f t="shared" si="0"/>
        <v>7</v>
      </c>
      <c r="I27" s="14" t="s">
        <v>26</v>
      </c>
      <c r="J27" s="14">
        <v>15</v>
      </c>
      <c r="K27" s="14" t="s">
        <v>23</v>
      </c>
      <c r="L27" s="4"/>
    </row>
    <row r="28" spans="1:12" ht="21" customHeight="1">
      <c r="A28" s="14">
        <v>20</v>
      </c>
      <c r="B28" s="4" t="s">
        <v>228</v>
      </c>
      <c r="C28" s="4" t="s">
        <v>20</v>
      </c>
      <c r="D28" s="14"/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/>
      <c r="K28" s="14"/>
      <c r="L28" s="4" t="s">
        <v>595</v>
      </c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43</v>
      </c>
      <c r="F59" s="19"/>
      <c r="G59" s="19"/>
      <c r="H59" s="19">
        <f>SUM(H9:H58)</f>
        <v>65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8082-CF5E-4799-AA12-8EB49A25B84D}">
  <dimension ref="A1:L59"/>
  <sheetViews>
    <sheetView view="pageBreakPreview" zoomScale="115" zoomScaleNormal="70" zoomScaleSheetLayoutView="115" workbookViewId="0">
      <pane xSplit="9" ySplit="14" topLeftCell="J23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596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№25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89</v>
      </c>
      <c r="C9" s="4" t="s">
        <v>56</v>
      </c>
      <c r="D9" s="14" t="s">
        <v>29</v>
      </c>
      <c r="E9" s="14">
        <v>2</v>
      </c>
      <c r="F9" s="3"/>
      <c r="G9" s="14">
        <v>1</v>
      </c>
      <c r="H9" s="14">
        <f>E9*G9</f>
        <v>2</v>
      </c>
      <c r="I9" s="14" t="s">
        <v>26</v>
      </c>
      <c r="J9" s="14">
        <v>20</v>
      </c>
      <c r="K9" s="14" t="s">
        <v>23</v>
      </c>
      <c r="L9" s="4"/>
    </row>
    <row r="10" spans="1:12" ht="21" customHeight="1">
      <c r="A10" s="14">
        <v>2</v>
      </c>
      <c r="B10" s="4" t="s">
        <v>38</v>
      </c>
      <c r="C10" s="4" t="s">
        <v>16</v>
      </c>
      <c r="D10" s="14"/>
      <c r="E10" s="14">
        <v>2</v>
      </c>
      <c r="F10" s="3"/>
      <c r="G10" s="14">
        <v>4</v>
      </c>
      <c r="H10" s="14">
        <f t="shared" ref="H10:H28" si="0">E10*G10</f>
        <v>8</v>
      </c>
      <c r="I10" s="14" t="s">
        <v>26</v>
      </c>
      <c r="J10" s="14">
        <v>20</v>
      </c>
      <c r="K10" s="14" t="s">
        <v>24</v>
      </c>
      <c r="L10" s="4"/>
    </row>
    <row r="11" spans="1:12" ht="21" customHeight="1">
      <c r="A11" s="14">
        <v>3</v>
      </c>
      <c r="B11" s="4" t="s">
        <v>49</v>
      </c>
      <c r="C11" s="4" t="s">
        <v>16</v>
      </c>
      <c r="D11" s="14"/>
      <c r="E11" s="14">
        <v>4</v>
      </c>
      <c r="F11" s="3"/>
      <c r="G11" s="14">
        <v>4</v>
      </c>
      <c r="H11" s="14">
        <f t="shared" si="0"/>
        <v>16</v>
      </c>
      <c r="I11" s="14" t="s">
        <v>26</v>
      </c>
      <c r="J11" s="14">
        <v>20</v>
      </c>
      <c r="K11" s="14" t="s">
        <v>24</v>
      </c>
      <c r="L11" s="4"/>
    </row>
    <row r="12" spans="1:12" ht="21" customHeight="1">
      <c r="A12" s="14">
        <v>4</v>
      </c>
      <c r="B12" s="4" t="s">
        <v>302</v>
      </c>
      <c r="C12" s="4" t="s">
        <v>15</v>
      </c>
      <c r="D12" s="14"/>
      <c r="E12" s="14">
        <v>4</v>
      </c>
      <c r="F12" s="3"/>
      <c r="G12" s="14"/>
      <c r="H12" s="14">
        <f t="shared" si="0"/>
        <v>0</v>
      </c>
      <c r="I12" s="14" t="s">
        <v>85</v>
      </c>
      <c r="J12" s="14"/>
      <c r="K12" s="14" t="s">
        <v>24</v>
      </c>
      <c r="L12" s="4" t="s">
        <v>685</v>
      </c>
    </row>
    <row r="13" spans="1:12" ht="21" customHeight="1">
      <c r="A13" s="14">
        <v>5</v>
      </c>
      <c r="B13" s="4" t="s">
        <v>122</v>
      </c>
      <c r="C13" s="4" t="s">
        <v>14</v>
      </c>
      <c r="D13" s="14"/>
      <c r="E13" s="14">
        <v>1</v>
      </c>
      <c r="F13" s="3"/>
      <c r="G13" s="14">
        <v>2</v>
      </c>
      <c r="H13" s="14">
        <f t="shared" si="0"/>
        <v>2</v>
      </c>
      <c r="I13" s="14" t="s">
        <v>26</v>
      </c>
      <c r="J13" s="14">
        <v>20</v>
      </c>
      <c r="K13" s="14" t="s">
        <v>23</v>
      </c>
      <c r="L13" s="4"/>
    </row>
    <row r="14" spans="1:12" ht="21" customHeight="1">
      <c r="A14" s="14">
        <v>6</v>
      </c>
      <c r="B14" s="4" t="s">
        <v>122</v>
      </c>
      <c r="C14" s="4" t="s">
        <v>17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15</v>
      </c>
      <c r="K14" s="14" t="s">
        <v>23</v>
      </c>
      <c r="L14" s="4" t="s">
        <v>59</v>
      </c>
    </row>
    <row r="15" spans="1:12" ht="21" customHeight="1">
      <c r="A15" s="14">
        <v>7</v>
      </c>
      <c r="B15" s="4" t="s">
        <v>330</v>
      </c>
      <c r="C15" s="4" t="s">
        <v>56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40</v>
      </c>
      <c r="K15" s="14" t="s">
        <v>23</v>
      </c>
      <c r="L15" s="4"/>
    </row>
    <row r="16" spans="1:12" ht="21" customHeight="1">
      <c r="A16" s="14">
        <v>8</v>
      </c>
      <c r="B16" s="4" t="s">
        <v>329</v>
      </c>
      <c r="C16" s="4" t="s">
        <v>64</v>
      </c>
      <c r="D16" s="14" t="s">
        <v>33</v>
      </c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30</v>
      </c>
      <c r="K16" s="14" t="s">
        <v>25</v>
      </c>
      <c r="L16" s="4"/>
    </row>
    <row r="17" spans="1:12" ht="21" customHeight="1">
      <c r="A17" s="14">
        <v>9</v>
      </c>
      <c r="B17" s="4" t="s">
        <v>278</v>
      </c>
      <c r="C17" s="4" t="s">
        <v>16</v>
      </c>
      <c r="D17" s="14"/>
      <c r="E17" s="14">
        <v>1</v>
      </c>
      <c r="F17" s="3"/>
      <c r="G17" s="14">
        <v>4</v>
      </c>
      <c r="H17" s="14">
        <f t="shared" si="0"/>
        <v>4</v>
      </c>
      <c r="I17" s="14" t="s">
        <v>26</v>
      </c>
      <c r="J17" s="14">
        <v>20</v>
      </c>
      <c r="K17" s="14" t="s">
        <v>24</v>
      </c>
      <c r="L17" s="4"/>
    </row>
    <row r="18" spans="1:12" ht="21" customHeight="1">
      <c r="A18" s="14">
        <v>10</v>
      </c>
      <c r="B18" s="4" t="s">
        <v>278</v>
      </c>
      <c r="C18" s="4" t="s">
        <v>56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/>
      <c r="K18" s="14" t="s">
        <v>23</v>
      </c>
      <c r="L18" s="4"/>
    </row>
    <row r="19" spans="1:12" ht="21" customHeight="1">
      <c r="A19" s="14">
        <v>11</v>
      </c>
      <c r="B19" s="4" t="s">
        <v>138</v>
      </c>
      <c r="C19" s="4" t="s">
        <v>14</v>
      </c>
      <c r="D19" s="14"/>
      <c r="E19" s="14">
        <v>3</v>
      </c>
      <c r="F19" s="3"/>
      <c r="G19" s="14">
        <v>1</v>
      </c>
      <c r="H19" s="14">
        <f t="shared" si="0"/>
        <v>3</v>
      </c>
      <c r="I19" s="14" t="s">
        <v>26</v>
      </c>
      <c r="J19" s="14">
        <v>40</v>
      </c>
      <c r="K19" s="14" t="s">
        <v>23</v>
      </c>
      <c r="L19" s="4"/>
    </row>
    <row r="20" spans="1:12" ht="21" customHeight="1">
      <c r="A20" s="14">
        <v>12</v>
      </c>
      <c r="B20" s="4" t="s">
        <v>138</v>
      </c>
      <c r="C20" s="4" t="s">
        <v>56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/>
      <c r="K20" s="14" t="s">
        <v>23</v>
      </c>
      <c r="L20" s="4"/>
    </row>
    <row r="21" spans="1:12" ht="21" customHeight="1">
      <c r="A21" s="14">
        <v>13</v>
      </c>
      <c r="B21" s="4" t="s">
        <v>597</v>
      </c>
      <c r="C21" s="4" t="s">
        <v>15</v>
      </c>
      <c r="D21" s="14"/>
      <c r="E21" s="14">
        <v>12</v>
      </c>
      <c r="F21" s="3"/>
      <c r="G21" s="14">
        <v>1</v>
      </c>
      <c r="H21" s="14">
        <f t="shared" si="0"/>
        <v>12</v>
      </c>
      <c r="I21" s="14" t="s">
        <v>26</v>
      </c>
      <c r="J21" s="14">
        <v>40</v>
      </c>
      <c r="K21" s="14" t="s">
        <v>24</v>
      </c>
      <c r="L21" s="4" t="s">
        <v>127</v>
      </c>
    </row>
    <row r="22" spans="1:12" ht="21" customHeight="1">
      <c r="A22" s="14">
        <v>14</v>
      </c>
      <c r="B22" s="4" t="s">
        <v>597</v>
      </c>
      <c r="C22" s="4" t="s">
        <v>35</v>
      </c>
      <c r="D22" s="14"/>
      <c r="E22" s="14">
        <v>2</v>
      </c>
      <c r="F22" s="3"/>
      <c r="G22" s="14">
        <v>1</v>
      </c>
      <c r="H22" s="14">
        <f t="shared" si="0"/>
        <v>2</v>
      </c>
      <c r="I22" s="14" t="s">
        <v>26</v>
      </c>
      <c r="J22" s="14"/>
      <c r="K22" s="14" t="s">
        <v>23</v>
      </c>
      <c r="L22" s="4"/>
    </row>
    <row r="23" spans="1:12" ht="21" customHeight="1">
      <c r="A23" s="14">
        <v>15</v>
      </c>
      <c r="B23" s="4" t="s">
        <v>573</v>
      </c>
      <c r="C23" s="4" t="s">
        <v>14</v>
      </c>
      <c r="D23" s="14"/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40</v>
      </c>
      <c r="K23" s="14" t="s">
        <v>23</v>
      </c>
      <c r="L23" s="4"/>
    </row>
    <row r="24" spans="1:12" ht="21" customHeight="1">
      <c r="A24" s="14">
        <v>16</v>
      </c>
      <c r="B24" s="4" t="s">
        <v>598</v>
      </c>
      <c r="C24" s="4" t="s">
        <v>15</v>
      </c>
      <c r="D24" s="14"/>
      <c r="E24" s="14">
        <v>12</v>
      </c>
      <c r="F24" s="3"/>
      <c r="G24" s="14">
        <v>1</v>
      </c>
      <c r="H24" s="14">
        <f t="shared" si="0"/>
        <v>12</v>
      </c>
      <c r="I24" s="14" t="s">
        <v>26</v>
      </c>
      <c r="J24" s="14">
        <v>40</v>
      </c>
      <c r="K24" s="14" t="s">
        <v>23</v>
      </c>
      <c r="L24" s="4" t="s">
        <v>127</v>
      </c>
    </row>
    <row r="25" spans="1:12" ht="21" customHeight="1">
      <c r="A25" s="14">
        <v>17</v>
      </c>
      <c r="B25" s="4" t="s">
        <v>598</v>
      </c>
      <c r="C25" s="4" t="s">
        <v>15</v>
      </c>
      <c r="D25" s="14"/>
      <c r="E25" s="14">
        <v>12</v>
      </c>
      <c r="F25" s="3"/>
      <c r="G25" s="14"/>
      <c r="H25" s="14">
        <f t="shared" si="0"/>
        <v>0</v>
      </c>
      <c r="I25" s="14" t="s">
        <v>85</v>
      </c>
      <c r="J25" s="14"/>
      <c r="K25" s="14" t="s">
        <v>23</v>
      </c>
      <c r="L25" s="4" t="s">
        <v>685</v>
      </c>
    </row>
    <row r="26" spans="1:12" ht="21" customHeight="1">
      <c r="A26" s="14">
        <v>18</v>
      </c>
      <c r="B26" s="4" t="s">
        <v>598</v>
      </c>
      <c r="C26" s="4" t="s">
        <v>65</v>
      </c>
      <c r="D26" s="14"/>
      <c r="E26" s="14">
        <v>4</v>
      </c>
      <c r="F26" s="3"/>
      <c r="G26" s="14">
        <v>1</v>
      </c>
      <c r="H26" s="14">
        <f t="shared" si="0"/>
        <v>4</v>
      </c>
      <c r="I26" s="14" t="s">
        <v>26</v>
      </c>
      <c r="J26" s="14"/>
      <c r="K26" s="14" t="s">
        <v>23</v>
      </c>
      <c r="L26" s="4"/>
    </row>
    <row r="27" spans="1:12" ht="21" customHeight="1">
      <c r="A27" s="14">
        <v>19</v>
      </c>
      <c r="B27" s="4" t="s">
        <v>598</v>
      </c>
      <c r="C27" s="4" t="s">
        <v>57</v>
      </c>
      <c r="D27" s="14"/>
      <c r="E27" s="14">
        <v>1</v>
      </c>
      <c r="F27" s="3"/>
      <c r="G27" s="14">
        <v>1</v>
      </c>
      <c r="H27" s="14">
        <f t="shared" si="0"/>
        <v>1</v>
      </c>
      <c r="I27" s="14" t="s">
        <v>26</v>
      </c>
      <c r="J27" s="14"/>
      <c r="K27" s="14" t="s">
        <v>23</v>
      </c>
      <c r="L27" s="4" t="s">
        <v>599</v>
      </c>
    </row>
    <row r="28" spans="1:12" ht="21" customHeight="1">
      <c r="A28" s="14">
        <v>20</v>
      </c>
      <c r="B28" s="4" t="s">
        <v>280</v>
      </c>
      <c r="C28" s="4" t="s">
        <v>63</v>
      </c>
      <c r="D28" s="14"/>
      <c r="E28" s="14">
        <v>1</v>
      </c>
      <c r="F28" s="3"/>
      <c r="G28" s="14"/>
      <c r="H28" s="14">
        <f t="shared" si="0"/>
        <v>0</v>
      </c>
      <c r="I28" s="14" t="s">
        <v>85</v>
      </c>
      <c r="J28" s="14"/>
      <c r="K28" s="14" t="s">
        <v>23</v>
      </c>
      <c r="L28" s="4" t="s">
        <v>685</v>
      </c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67</v>
      </c>
      <c r="F59" s="19"/>
      <c r="G59" s="19"/>
      <c r="H59" s="19">
        <f>SUM(H9:H58)</f>
        <v>72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B742-C01A-4D07-BD9F-BFD87586316F}">
  <dimension ref="A1:L59"/>
  <sheetViews>
    <sheetView view="pageBreakPreview" zoomScale="115" zoomScaleNormal="100" zoomScaleSheetLayoutView="115" workbookViewId="0">
      <selection activeCell="O16" sqref="O16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5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600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№26-1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25" t="s">
        <v>601</v>
      </c>
      <c r="C9" s="4" t="s">
        <v>20</v>
      </c>
      <c r="D9" s="14"/>
      <c r="E9" s="14">
        <v>1</v>
      </c>
      <c r="F9" s="14"/>
      <c r="G9" s="14">
        <v>1</v>
      </c>
      <c r="H9" s="14">
        <v>1</v>
      </c>
      <c r="I9" s="14" t="s">
        <v>26</v>
      </c>
      <c r="J9" s="14"/>
      <c r="K9" s="14"/>
      <c r="L9" s="3"/>
    </row>
    <row r="10" spans="1:12" ht="21" customHeight="1">
      <c r="A10" s="14">
        <v>2</v>
      </c>
      <c r="B10" s="4" t="s">
        <v>89</v>
      </c>
      <c r="C10" s="4" t="s">
        <v>57</v>
      </c>
      <c r="D10" s="14"/>
      <c r="E10" s="14">
        <v>7</v>
      </c>
      <c r="F10" s="3"/>
      <c r="G10" s="14">
        <v>1</v>
      </c>
      <c r="H10" s="14">
        <f>E10*G10</f>
        <v>7</v>
      </c>
      <c r="I10" s="14" t="s">
        <v>26</v>
      </c>
      <c r="J10" s="14">
        <v>27</v>
      </c>
      <c r="K10" s="14" t="s">
        <v>24</v>
      </c>
      <c r="L10" s="4"/>
    </row>
    <row r="11" spans="1:12" ht="21" customHeight="1">
      <c r="A11" s="14">
        <v>3</v>
      </c>
      <c r="B11" s="4" t="s">
        <v>89</v>
      </c>
      <c r="C11" s="4" t="s">
        <v>86</v>
      </c>
      <c r="D11" s="14" t="s">
        <v>29</v>
      </c>
      <c r="E11" s="14">
        <v>1</v>
      </c>
      <c r="F11" s="3"/>
      <c r="G11" s="14">
        <v>1</v>
      </c>
      <c r="H11" s="14">
        <f t="shared" ref="H11:H58" si="0">E11*G11</f>
        <v>1</v>
      </c>
      <c r="I11" s="14" t="s">
        <v>27</v>
      </c>
      <c r="J11" s="14">
        <v>60</v>
      </c>
      <c r="K11" s="14" t="s">
        <v>23</v>
      </c>
      <c r="L11" s="4"/>
    </row>
    <row r="12" spans="1:12" ht="21" customHeight="1">
      <c r="A12" s="14">
        <v>4</v>
      </c>
      <c r="B12" s="4" t="s">
        <v>38</v>
      </c>
      <c r="C12" s="4" t="s">
        <v>57</v>
      </c>
      <c r="D12" s="14"/>
      <c r="E12" s="14">
        <v>4</v>
      </c>
      <c r="F12" s="3"/>
      <c r="G12" s="14">
        <v>1</v>
      </c>
      <c r="H12" s="14">
        <f t="shared" si="0"/>
        <v>4</v>
      </c>
      <c r="I12" s="14" t="s">
        <v>26</v>
      </c>
      <c r="J12" s="14">
        <v>27</v>
      </c>
      <c r="K12" s="14" t="s">
        <v>24</v>
      </c>
      <c r="L12" s="4"/>
    </row>
    <row r="13" spans="1:12" ht="21" customHeight="1">
      <c r="A13" s="14">
        <v>5</v>
      </c>
      <c r="B13" s="4" t="s">
        <v>602</v>
      </c>
      <c r="C13" s="4" t="s">
        <v>15</v>
      </c>
      <c r="D13" s="14"/>
      <c r="E13" s="14">
        <v>1</v>
      </c>
      <c r="F13" s="3"/>
      <c r="G13" s="14">
        <v>2</v>
      </c>
      <c r="H13" s="14">
        <f t="shared" si="0"/>
        <v>2</v>
      </c>
      <c r="I13" s="14" t="s">
        <v>26</v>
      </c>
      <c r="J13" s="14">
        <v>40</v>
      </c>
      <c r="K13" s="14" t="s">
        <v>24</v>
      </c>
      <c r="L13" s="4"/>
    </row>
    <row r="14" spans="1:12" ht="21" customHeight="1">
      <c r="A14" s="14">
        <v>6</v>
      </c>
      <c r="B14" s="4" t="s">
        <v>603</v>
      </c>
      <c r="C14" s="4" t="s">
        <v>57</v>
      </c>
      <c r="D14" s="14"/>
      <c r="E14" s="14">
        <v>25</v>
      </c>
      <c r="F14" s="3"/>
      <c r="G14" s="14">
        <v>1</v>
      </c>
      <c r="H14" s="14">
        <f t="shared" si="0"/>
        <v>25</v>
      </c>
      <c r="I14" s="14" t="s">
        <v>26</v>
      </c>
      <c r="J14" s="14">
        <v>27</v>
      </c>
      <c r="K14" s="14" t="s">
        <v>24</v>
      </c>
      <c r="L14" s="4" t="s">
        <v>666</v>
      </c>
    </row>
    <row r="15" spans="1:12" ht="21" customHeight="1">
      <c r="A15" s="14">
        <v>7</v>
      </c>
      <c r="B15" s="4" t="s">
        <v>604</v>
      </c>
      <c r="C15" s="4" t="s">
        <v>19</v>
      </c>
      <c r="D15" s="14"/>
      <c r="E15" s="14">
        <v>3</v>
      </c>
      <c r="F15" s="3"/>
      <c r="G15" s="14"/>
      <c r="H15" s="14">
        <f t="shared" si="0"/>
        <v>0</v>
      </c>
      <c r="I15" s="14" t="s">
        <v>85</v>
      </c>
      <c r="J15" s="14">
        <v>40</v>
      </c>
      <c r="K15" s="14" t="s">
        <v>23</v>
      </c>
      <c r="L15" s="4" t="s">
        <v>676</v>
      </c>
    </row>
    <row r="16" spans="1:12" ht="21" customHeight="1">
      <c r="A16" s="14">
        <v>8</v>
      </c>
      <c r="B16" s="4" t="s">
        <v>138</v>
      </c>
      <c r="C16" s="4" t="s">
        <v>57</v>
      </c>
      <c r="D16" s="14"/>
      <c r="E16" s="14">
        <v>5</v>
      </c>
      <c r="F16" s="3"/>
      <c r="G16" s="14"/>
      <c r="H16" s="14">
        <f t="shared" si="0"/>
        <v>0</v>
      </c>
      <c r="I16" s="14" t="s">
        <v>85</v>
      </c>
      <c r="J16" s="14">
        <v>40</v>
      </c>
      <c r="K16" s="14" t="s">
        <v>24</v>
      </c>
      <c r="L16" s="4" t="s">
        <v>676</v>
      </c>
    </row>
    <row r="17" spans="1:12" ht="21" customHeight="1">
      <c r="A17" s="14">
        <v>9</v>
      </c>
      <c r="B17" s="4" t="s">
        <v>138</v>
      </c>
      <c r="C17" s="4" t="s">
        <v>57</v>
      </c>
      <c r="D17" s="14"/>
      <c r="E17" s="14">
        <v>1</v>
      </c>
      <c r="F17" s="3"/>
      <c r="G17" s="14"/>
      <c r="H17" s="14">
        <f t="shared" si="0"/>
        <v>0</v>
      </c>
      <c r="I17" s="14" t="s">
        <v>85</v>
      </c>
      <c r="J17" s="14">
        <v>20</v>
      </c>
      <c r="K17" s="14" t="s">
        <v>24</v>
      </c>
      <c r="L17" s="4" t="s">
        <v>676</v>
      </c>
    </row>
    <row r="18" spans="1:12" ht="21" customHeight="1">
      <c r="A18" s="14">
        <v>10</v>
      </c>
      <c r="B18" s="4" t="s">
        <v>138</v>
      </c>
      <c r="C18" s="4" t="s">
        <v>17</v>
      </c>
      <c r="D18" s="14"/>
      <c r="E18" s="14">
        <v>1</v>
      </c>
      <c r="F18" s="3"/>
      <c r="G18" s="14">
        <v>1</v>
      </c>
      <c r="H18" s="14">
        <f t="shared" si="0"/>
        <v>1</v>
      </c>
      <c r="I18" s="14" t="s">
        <v>26</v>
      </c>
      <c r="J18" s="14">
        <v>15</v>
      </c>
      <c r="K18" s="14" t="s">
        <v>23</v>
      </c>
      <c r="L18" s="4"/>
    </row>
    <row r="19" spans="1:12" ht="21" customHeight="1">
      <c r="A19" s="14">
        <v>11</v>
      </c>
      <c r="B19" s="4" t="s">
        <v>77</v>
      </c>
      <c r="C19" s="4" t="s">
        <v>57</v>
      </c>
      <c r="D19" s="14"/>
      <c r="E19" s="14">
        <v>1</v>
      </c>
      <c r="F19" s="3"/>
      <c r="G19" s="14"/>
      <c r="H19" s="14">
        <f t="shared" si="0"/>
        <v>0</v>
      </c>
      <c r="I19" s="14" t="s">
        <v>85</v>
      </c>
      <c r="J19" s="14"/>
      <c r="K19" s="14"/>
      <c r="L19" s="4" t="s">
        <v>676</v>
      </c>
    </row>
    <row r="20" spans="1:12" ht="21" customHeight="1">
      <c r="A20" s="14">
        <v>12</v>
      </c>
      <c r="B20" s="4" t="s">
        <v>605</v>
      </c>
      <c r="C20" s="4" t="s">
        <v>57</v>
      </c>
      <c r="D20" s="14"/>
      <c r="E20" s="14">
        <v>1</v>
      </c>
      <c r="F20" s="3"/>
      <c r="G20" s="14"/>
      <c r="H20" s="14">
        <f t="shared" si="0"/>
        <v>0</v>
      </c>
      <c r="I20" s="14" t="s">
        <v>85</v>
      </c>
      <c r="J20" s="14"/>
      <c r="K20" s="14"/>
      <c r="L20" s="4" t="s">
        <v>676</v>
      </c>
    </row>
    <row r="21" spans="1:12" ht="21" customHeight="1">
      <c r="A21" s="14">
        <v>13</v>
      </c>
      <c r="B21" s="4" t="s">
        <v>606</v>
      </c>
      <c r="C21" s="4" t="s">
        <v>57</v>
      </c>
      <c r="D21" s="14"/>
      <c r="E21" s="14">
        <v>2</v>
      </c>
      <c r="F21" s="3"/>
      <c r="G21" s="14"/>
      <c r="H21" s="14">
        <f t="shared" si="0"/>
        <v>0</v>
      </c>
      <c r="I21" s="14" t="s">
        <v>85</v>
      </c>
      <c r="J21" s="14"/>
      <c r="K21" s="14"/>
      <c r="L21" s="4" t="s">
        <v>676</v>
      </c>
    </row>
    <row r="22" spans="1:12" ht="21" customHeight="1">
      <c r="A22" s="14">
        <v>14</v>
      </c>
      <c r="B22" s="4" t="s">
        <v>607</v>
      </c>
      <c r="C22" s="4" t="s">
        <v>56</v>
      </c>
      <c r="D22" s="14"/>
      <c r="E22" s="14">
        <v>1</v>
      </c>
      <c r="F22" s="3"/>
      <c r="G22" s="14"/>
      <c r="H22" s="14">
        <f t="shared" si="0"/>
        <v>0</v>
      </c>
      <c r="I22" s="14" t="s">
        <v>85</v>
      </c>
      <c r="J22" s="14"/>
      <c r="K22" s="14"/>
      <c r="L22" s="4" t="s">
        <v>676</v>
      </c>
    </row>
    <row r="23" spans="1:12" ht="21" customHeight="1">
      <c r="A23" s="14">
        <v>15</v>
      </c>
      <c r="B23" s="4" t="s">
        <v>608</v>
      </c>
      <c r="C23" s="4" t="s">
        <v>56</v>
      </c>
      <c r="D23" s="14" t="s">
        <v>306</v>
      </c>
      <c r="E23" s="14">
        <v>4</v>
      </c>
      <c r="F23" s="3"/>
      <c r="G23" s="14">
        <v>1</v>
      </c>
      <c r="H23" s="14">
        <f t="shared" si="0"/>
        <v>4</v>
      </c>
      <c r="I23" s="14" t="s">
        <v>27</v>
      </c>
      <c r="J23" s="14">
        <v>60</v>
      </c>
      <c r="K23" s="14" t="s">
        <v>23</v>
      </c>
      <c r="L23" s="4"/>
    </row>
    <row r="24" spans="1:12" ht="21" customHeight="1">
      <c r="A24" s="14">
        <v>16</v>
      </c>
      <c r="B24" s="4" t="s">
        <v>609</v>
      </c>
      <c r="C24" s="4" t="s">
        <v>14</v>
      </c>
      <c r="D24" s="14" t="s">
        <v>30</v>
      </c>
      <c r="E24" s="14">
        <v>2</v>
      </c>
      <c r="F24" s="3"/>
      <c r="G24" s="14">
        <v>1</v>
      </c>
      <c r="H24" s="14">
        <f t="shared" si="0"/>
        <v>2</v>
      </c>
      <c r="I24" s="14" t="s">
        <v>26</v>
      </c>
      <c r="J24" s="14">
        <v>20</v>
      </c>
      <c r="K24" s="14" t="s">
        <v>23</v>
      </c>
      <c r="L24" s="4"/>
    </row>
    <row r="25" spans="1:12" ht="21" customHeight="1">
      <c r="A25" s="14">
        <v>17</v>
      </c>
      <c r="B25" s="4" t="s">
        <v>610</v>
      </c>
      <c r="C25" s="4" t="s">
        <v>15</v>
      </c>
      <c r="D25" s="14"/>
      <c r="E25" s="14">
        <v>3</v>
      </c>
      <c r="F25" s="3"/>
      <c r="G25" s="14">
        <v>1</v>
      </c>
      <c r="H25" s="14">
        <f t="shared" si="0"/>
        <v>3</v>
      </c>
      <c r="I25" s="14" t="s">
        <v>26</v>
      </c>
      <c r="J25" s="14">
        <v>40</v>
      </c>
      <c r="K25" s="14" t="s">
        <v>24</v>
      </c>
      <c r="L25" s="4"/>
    </row>
    <row r="26" spans="1:12" ht="21" customHeight="1">
      <c r="A26" s="14">
        <v>18</v>
      </c>
      <c r="B26" s="4" t="s">
        <v>610</v>
      </c>
      <c r="C26" s="4" t="s">
        <v>20</v>
      </c>
      <c r="D26" s="14"/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10</v>
      </c>
      <c r="K26" s="14" t="s">
        <v>23</v>
      </c>
      <c r="L26" s="4" t="s">
        <v>611</v>
      </c>
    </row>
    <row r="27" spans="1:12" ht="21" customHeight="1">
      <c r="A27" s="14">
        <v>19</v>
      </c>
      <c r="B27" s="4" t="s">
        <v>610</v>
      </c>
      <c r="C27" s="4" t="s">
        <v>17</v>
      </c>
      <c r="D27" s="14"/>
      <c r="E27" s="14">
        <v>3</v>
      </c>
      <c r="F27" s="3"/>
      <c r="G27" s="14">
        <v>1</v>
      </c>
      <c r="H27" s="14">
        <f t="shared" si="0"/>
        <v>3</v>
      </c>
      <c r="I27" s="14" t="s">
        <v>26</v>
      </c>
      <c r="J27" s="14">
        <v>15</v>
      </c>
      <c r="K27" s="14" t="s">
        <v>23</v>
      </c>
      <c r="L27" s="4"/>
    </row>
    <row r="28" spans="1:12" ht="21" customHeight="1">
      <c r="A28" s="14">
        <v>20</v>
      </c>
      <c r="B28" s="4" t="s">
        <v>612</v>
      </c>
      <c r="C28" s="4" t="s">
        <v>14</v>
      </c>
      <c r="D28" s="14"/>
      <c r="E28" s="14">
        <v>1</v>
      </c>
      <c r="F28" s="3"/>
      <c r="G28" s="14">
        <v>2</v>
      </c>
      <c r="H28" s="14">
        <f t="shared" si="0"/>
        <v>2</v>
      </c>
      <c r="I28" s="14" t="s">
        <v>26</v>
      </c>
      <c r="J28" s="14">
        <v>20</v>
      </c>
      <c r="K28" s="14" t="s">
        <v>23</v>
      </c>
      <c r="L28" s="4"/>
    </row>
    <row r="29" spans="1:12" ht="21" customHeight="1">
      <c r="A29" s="14">
        <v>21</v>
      </c>
      <c r="B29" s="4" t="s">
        <v>612</v>
      </c>
      <c r="C29" s="4" t="s">
        <v>337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/>
      <c r="J29" s="14">
        <v>15</v>
      </c>
      <c r="K29" s="14" t="s">
        <v>23</v>
      </c>
      <c r="L29" s="4"/>
    </row>
    <row r="30" spans="1:12" ht="21" customHeight="1">
      <c r="A30" s="14">
        <v>22</v>
      </c>
      <c r="B30" s="4" t="s">
        <v>69</v>
      </c>
      <c r="C30" s="4" t="s">
        <v>15</v>
      </c>
      <c r="D30" s="14"/>
      <c r="E30" s="14">
        <v>7</v>
      </c>
      <c r="F30" s="3"/>
      <c r="G30" s="14">
        <v>1</v>
      </c>
      <c r="H30" s="14">
        <f t="shared" si="0"/>
        <v>7</v>
      </c>
      <c r="I30" s="14" t="s">
        <v>26</v>
      </c>
      <c r="J30" s="14">
        <v>40</v>
      </c>
      <c r="K30" s="14" t="s">
        <v>24</v>
      </c>
      <c r="L30" s="4"/>
    </row>
    <row r="31" spans="1:12" ht="21" customHeight="1">
      <c r="A31" s="14">
        <v>23</v>
      </c>
      <c r="B31" s="4" t="s">
        <v>613</v>
      </c>
      <c r="C31" s="21" t="s">
        <v>337</v>
      </c>
      <c r="D31" s="22"/>
      <c r="E31" s="22">
        <v>1</v>
      </c>
      <c r="F31" s="26"/>
      <c r="G31" s="22">
        <v>1</v>
      </c>
      <c r="H31" s="22">
        <f t="shared" si="0"/>
        <v>1</v>
      </c>
      <c r="I31" s="22" t="s">
        <v>26</v>
      </c>
      <c r="J31" s="22">
        <v>20</v>
      </c>
      <c r="K31" s="22" t="s">
        <v>23</v>
      </c>
      <c r="L31" s="4" t="s">
        <v>614</v>
      </c>
    </row>
    <row r="32" spans="1:12" ht="21" customHeight="1">
      <c r="A32" s="14">
        <v>24</v>
      </c>
      <c r="B32" s="4" t="s">
        <v>613</v>
      </c>
      <c r="C32" s="4" t="s">
        <v>14</v>
      </c>
      <c r="D32" s="14" t="s">
        <v>306</v>
      </c>
      <c r="E32" s="14">
        <v>2</v>
      </c>
      <c r="F32" s="3"/>
      <c r="G32" s="14">
        <v>1</v>
      </c>
      <c r="H32" s="14">
        <f t="shared" si="0"/>
        <v>2</v>
      </c>
      <c r="I32" s="14" t="s">
        <v>26</v>
      </c>
      <c r="J32" s="14">
        <v>40</v>
      </c>
      <c r="K32" s="14" t="s">
        <v>23</v>
      </c>
      <c r="L32" s="4"/>
    </row>
    <row r="33" spans="1:12" ht="21" customHeight="1">
      <c r="A33" s="14">
        <v>25</v>
      </c>
      <c r="B33" s="4" t="s">
        <v>559</v>
      </c>
      <c r="C33" s="4" t="s">
        <v>14</v>
      </c>
      <c r="D33" s="14"/>
      <c r="E33" s="14">
        <v>4</v>
      </c>
      <c r="F33" s="3"/>
      <c r="G33" s="14">
        <v>2</v>
      </c>
      <c r="H33" s="14">
        <f t="shared" si="0"/>
        <v>8</v>
      </c>
      <c r="I33" s="14" t="s">
        <v>26</v>
      </c>
      <c r="J33" s="14">
        <v>40</v>
      </c>
      <c r="K33" s="14" t="s">
        <v>23</v>
      </c>
      <c r="L33" s="4"/>
    </row>
    <row r="34" spans="1:12" ht="21" customHeight="1">
      <c r="A34" s="14">
        <v>26</v>
      </c>
      <c r="B34" s="4" t="s">
        <v>615</v>
      </c>
      <c r="C34" s="4" t="s">
        <v>20</v>
      </c>
      <c r="D34" s="14"/>
      <c r="E34" s="14">
        <v>2</v>
      </c>
      <c r="F34" s="3"/>
      <c r="G34" s="14">
        <v>1</v>
      </c>
      <c r="H34" s="14">
        <f t="shared" si="0"/>
        <v>2</v>
      </c>
      <c r="I34" s="14" t="s">
        <v>26</v>
      </c>
      <c r="J34" s="14">
        <v>40</v>
      </c>
      <c r="K34" s="14" t="s">
        <v>23</v>
      </c>
      <c r="L34" s="4" t="s">
        <v>616</v>
      </c>
    </row>
    <row r="35" spans="1:12" ht="21" customHeight="1">
      <c r="A35" s="14">
        <v>27</v>
      </c>
      <c r="B35" s="4" t="s">
        <v>615</v>
      </c>
      <c r="C35" s="4" t="s">
        <v>14</v>
      </c>
      <c r="D35" s="14"/>
      <c r="E35" s="14">
        <v>2</v>
      </c>
      <c r="F35" s="3"/>
      <c r="G35" s="14">
        <v>2</v>
      </c>
      <c r="H35" s="14">
        <f t="shared" si="0"/>
        <v>4</v>
      </c>
      <c r="I35" s="14" t="s">
        <v>26</v>
      </c>
      <c r="J35" s="14">
        <v>40</v>
      </c>
      <c r="K35" s="14" t="s">
        <v>23</v>
      </c>
      <c r="L35" s="4"/>
    </row>
    <row r="36" spans="1:12" ht="21" customHeight="1">
      <c r="A36" s="14">
        <v>28</v>
      </c>
      <c r="B36" s="4" t="s">
        <v>617</v>
      </c>
      <c r="C36" s="4" t="s">
        <v>20</v>
      </c>
      <c r="D36" s="14"/>
      <c r="E36" s="14">
        <v>5</v>
      </c>
      <c r="F36" s="3"/>
      <c r="G36" s="14">
        <v>1</v>
      </c>
      <c r="H36" s="14">
        <f t="shared" si="0"/>
        <v>5</v>
      </c>
      <c r="I36" s="14" t="s">
        <v>26</v>
      </c>
      <c r="J36" s="14">
        <v>40</v>
      </c>
      <c r="K36" s="14" t="s">
        <v>23</v>
      </c>
      <c r="L36" s="4" t="s">
        <v>616</v>
      </c>
    </row>
    <row r="37" spans="1:12" ht="21" customHeight="1">
      <c r="A37" s="14">
        <v>29</v>
      </c>
      <c r="B37" s="4" t="s">
        <v>617</v>
      </c>
      <c r="C37" s="4" t="s">
        <v>14</v>
      </c>
      <c r="D37" s="14"/>
      <c r="E37" s="14">
        <v>6</v>
      </c>
      <c r="F37" s="3"/>
      <c r="G37" s="14">
        <v>2</v>
      </c>
      <c r="H37" s="14">
        <f t="shared" si="0"/>
        <v>12</v>
      </c>
      <c r="I37" s="14" t="s">
        <v>26</v>
      </c>
      <c r="J37" s="14">
        <v>40</v>
      </c>
      <c r="K37" s="14" t="s">
        <v>23</v>
      </c>
      <c r="L37" s="4"/>
    </row>
    <row r="38" spans="1:12" ht="21" customHeight="1">
      <c r="A38" s="14">
        <v>30</v>
      </c>
      <c r="B38" s="4" t="s">
        <v>618</v>
      </c>
      <c r="C38" s="4" t="s">
        <v>56</v>
      </c>
      <c r="D38" s="14" t="s">
        <v>306</v>
      </c>
      <c r="E38" s="14">
        <v>2</v>
      </c>
      <c r="F38" s="3"/>
      <c r="G38" s="14">
        <v>2</v>
      </c>
      <c r="H38" s="14">
        <f t="shared" si="0"/>
        <v>4</v>
      </c>
      <c r="I38" s="14" t="s">
        <v>26</v>
      </c>
      <c r="J38" s="14">
        <v>20</v>
      </c>
      <c r="K38" s="14" t="s">
        <v>23</v>
      </c>
      <c r="L38" s="4"/>
    </row>
    <row r="39" spans="1:12" ht="21" customHeight="1">
      <c r="A39" s="14">
        <v>31</v>
      </c>
      <c r="B39" s="4" t="s">
        <v>618</v>
      </c>
      <c r="C39" s="4" t="s">
        <v>18</v>
      </c>
      <c r="D39" s="14"/>
      <c r="E39" s="14">
        <v>6</v>
      </c>
      <c r="F39" s="3"/>
      <c r="G39" s="14">
        <v>2</v>
      </c>
      <c r="H39" s="14">
        <f t="shared" si="0"/>
        <v>12</v>
      </c>
      <c r="I39" s="14" t="s">
        <v>26</v>
      </c>
      <c r="J39" s="14">
        <v>40</v>
      </c>
      <c r="K39" s="14" t="s">
        <v>23</v>
      </c>
      <c r="L39" s="4"/>
    </row>
    <row r="40" spans="1:12" ht="21" customHeight="1">
      <c r="A40" s="14">
        <v>32</v>
      </c>
      <c r="B40" s="4" t="s">
        <v>618</v>
      </c>
      <c r="C40" s="4" t="s">
        <v>18</v>
      </c>
      <c r="D40" s="14"/>
      <c r="E40" s="14">
        <v>8</v>
      </c>
      <c r="F40" s="3"/>
      <c r="G40" s="14">
        <v>2</v>
      </c>
      <c r="H40" s="14">
        <f t="shared" si="0"/>
        <v>16</v>
      </c>
      <c r="I40" s="14" t="s">
        <v>26</v>
      </c>
      <c r="J40" s="14">
        <v>40</v>
      </c>
      <c r="K40" s="14" t="s">
        <v>25</v>
      </c>
      <c r="L40" s="4"/>
    </row>
    <row r="41" spans="1:12" ht="21" customHeight="1">
      <c r="A41" s="14">
        <v>33</v>
      </c>
      <c r="B41" s="4" t="s">
        <v>618</v>
      </c>
      <c r="C41" s="4" t="s">
        <v>19</v>
      </c>
      <c r="D41" s="14"/>
      <c r="E41" s="14">
        <v>6</v>
      </c>
      <c r="F41" s="3"/>
      <c r="G41" s="14">
        <v>2</v>
      </c>
      <c r="H41" s="14">
        <f t="shared" si="0"/>
        <v>12</v>
      </c>
      <c r="I41" s="14" t="s">
        <v>26</v>
      </c>
      <c r="J41" s="14">
        <v>40</v>
      </c>
      <c r="K41" s="14" t="s">
        <v>23</v>
      </c>
      <c r="L41" s="4"/>
    </row>
    <row r="42" spans="1:12" ht="21" customHeight="1">
      <c r="A42" s="14">
        <v>34</v>
      </c>
      <c r="B42" s="4" t="s">
        <v>618</v>
      </c>
      <c r="C42" s="4" t="s">
        <v>19</v>
      </c>
      <c r="D42" s="14"/>
      <c r="E42" s="14">
        <v>1</v>
      </c>
      <c r="F42" s="3"/>
      <c r="G42" s="14">
        <v>1</v>
      </c>
      <c r="H42" s="14">
        <f t="shared" si="0"/>
        <v>1</v>
      </c>
      <c r="I42" s="14" t="s">
        <v>26</v>
      </c>
      <c r="J42" s="14">
        <v>40</v>
      </c>
      <c r="K42" s="14" t="s">
        <v>23</v>
      </c>
      <c r="L42" s="4"/>
    </row>
    <row r="43" spans="1:12" ht="21" customHeight="1">
      <c r="A43" s="14">
        <v>35</v>
      </c>
      <c r="B43" s="4" t="s">
        <v>618</v>
      </c>
      <c r="C43" s="4" t="s">
        <v>20</v>
      </c>
      <c r="D43" s="14"/>
      <c r="E43" s="14">
        <v>2</v>
      </c>
      <c r="F43" s="3"/>
      <c r="G43" s="14">
        <v>1</v>
      </c>
      <c r="H43" s="14">
        <f t="shared" si="0"/>
        <v>2</v>
      </c>
      <c r="I43" s="14" t="s">
        <v>26</v>
      </c>
      <c r="J43" s="14">
        <v>10</v>
      </c>
      <c r="K43" s="14" t="s">
        <v>23</v>
      </c>
      <c r="L43" s="4" t="s">
        <v>611</v>
      </c>
    </row>
    <row r="44" spans="1:12" ht="21" customHeight="1">
      <c r="A44" s="14">
        <v>36</v>
      </c>
      <c r="B44" s="4" t="s">
        <v>619</v>
      </c>
      <c r="C44" s="4" t="s">
        <v>18</v>
      </c>
      <c r="D44" s="14"/>
      <c r="E44" s="14">
        <v>1</v>
      </c>
      <c r="F44" s="3"/>
      <c r="G44" s="14">
        <v>1</v>
      </c>
      <c r="H44" s="14">
        <f t="shared" si="0"/>
        <v>1</v>
      </c>
      <c r="I44" s="14" t="s">
        <v>26</v>
      </c>
      <c r="J44" s="14">
        <v>40</v>
      </c>
      <c r="K44" s="14" t="s">
        <v>23</v>
      </c>
      <c r="L44" s="4"/>
    </row>
    <row r="45" spans="1:12" ht="21" customHeight="1">
      <c r="A45" s="14">
        <v>37</v>
      </c>
      <c r="B45" s="4" t="s">
        <v>619</v>
      </c>
      <c r="C45" s="4" t="s">
        <v>18</v>
      </c>
      <c r="D45" s="14"/>
      <c r="E45" s="14">
        <v>1</v>
      </c>
      <c r="F45" s="3"/>
      <c r="G45" s="14">
        <v>1</v>
      </c>
      <c r="H45" s="14">
        <f t="shared" si="0"/>
        <v>1</v>
      </c>
      <c r="I45" s="14" t="s">
        <v>26</v>
      </c>
      <c r="J45" s="14">
        <v>40</v>
      </c>
      <c r="K45" s="14" t="s">
        <v>23</v>
      </c>
      <c r="L45" s="4"/>
    </row>
    <row r="46" spans="1:12" ht="21" customHeight="1">
      <c r="A46" s="14">
        <v>38</v>
      </c>
      <c r="B46" s="4" t="s">
        <v>620</v>
      </c>
      <c r="C46" s="4" t="s">
        <v>18</v>
      </c>
      <c r="D46" s="14"/>
      <c r="E46" s="14">
        <v>1</v>
      </c>
      <c r="F46" s="3"/>
      <c r="G46" s="14">
        <v>1</v>
      </c>
      <c r="H46" s="14">
        <f t="shared" si="0"/>
        <v>1</v>
      </c>
      <c r="I46" s="14" t="s">
        <v>26</v>
      </c>
      <c r="J46" s="14">
        <v>40</v>
      </c>
      <c r="K46" s="14" t="s">
        <v>23</v>
      </c>
      <c r="L46" s="4"/>
    </row>
    <row r="47" spans="1:12" ht="21" customHeight="1">
      <c r="A47" s="14">
        <v>39</v>
      </c>
      <c r="B47" s="4" t="s">
        <v>620</v>
      </c>
      <c r="C47" s="4" t="s">
        <v>18</v>
      </c>
      <c r="D47" s="14"/>
      <c r="E47" s="14">
        <v>1</v>
      </c>
      <c r="F47" s="3"/>
      <c r="G47" s="14">
        <v>1</v>
      </c>
      <c r="H47" s="14">
        <f t="shared" si="0"/>
        <v>1</v>
      </c>
      <c r="I47" s="14" t="s">
        <v>26</v>
      </c>
      <c r="J47" s="14">
        <v>40</v>
      </c>
      <c r="K47" s="14" t="s">
        <v>23</v>
      </c>
      <c r="L47" s="4"/>
    </row>
    <row r="48" spans="1:12" ht="21" customHeight="1">
      <c r="A48" s="14">
        <v>40</v>
      </c>
      <c r="B48" s="4" t="s">
        <v>621</v>
      </c>
      <c r="C48" s="4" t="s">
        <v>18</v>
      </c>
      <c r="D48" s="14"/>
      <c r="E48" s="14">
        <v>1</v>
      </c>
      <c r="F48" s="3"/>
      <c r="G48" s="14">
        <v>1</v>
      </c>
      <c r="H48" s="14">
        <f t="shared" si="0"/>
        <v>1</v>
      </c>
      <c r="I48" s="14" t="s">
        <v>26</v>
      </c>
      <c r="J48" s="14">
        <v>40</v>
      </c>
      <c r="K48" s="14" t="s">
        <v>23</v>
      </c>
      <c r="L48" s="4"/>
    </row>
    <row r="49" spans="1:12" ht="21" customHeight="1">
      <c r="A49" s="14">
        <v>41</v>
      </c>
      <c r="B49" s="4" t="s">
        <v>621</v>
      </c>
      <c r="C49" s="4" t="s">
        <v>63</v>
      </c>
      <c r="D49" s="14"/>
      <c r="E49" s="14">
        <v>2</v>
      </c>
      <c r="F49" s="3"/>
      <c r="G49" s="14">
        <v>1</v>
      </c>
      <c r="H49" s="14">
        <f t="shared" si="0"/>
        <v>2</v>
      </c>
      <c r="I49" s="14" t="s">
        <v>26</v>
      </c>
      <c r="J49" s="14">
        <v>40</v>
      </c>
      <c r="K49" s="14" t="s">
        <v>23</v>
      </c>
      <c r="L49" s="4"/>
    </row>
    <row r="50" spans="1:12" ht="21" customHeight="1">
      <c r="A50" s="14">
        <v>42</v>
      </c>
      <c r="B50" s="4" t="s">
        <v>622</v>
      </c>
      <c r="C50" s="4" t="s">
        <v>56</v>
      </c>
      <c r="D50" s="14" t="s">
        <v>30</v>
      </c>
      <c r="E50" s="14">
        <v>2</v>
      </c>
      <c r="F50" s="3"/>
      <c r="G50" s="14">
        <v>2</v>
      </c>
      <c r="H50" s="14">
        <f t="shared" si="0"/>
        <v>4</v>
      </c>
      <c r="I50" s="14" t="s">
        <v>26</v>
      </c>
      <c r="J50" s="14">
        <v>20</v>
      </c>
      <c r="K50" s="14" t="s">
        <v>23</v>
      </c>
      <c r="L50" s="4" t="s">
        <v>623</v>
      </c>
    </row>
    <row r="51" spans="1:12" ht="21" customHeight="1">
      <c r="A51" s="14">
        <v>43</v>
      </c>
      <c r="B51" s="4" t="s">
        <v>624</v>
      </c>
      <c r="C51" s="4" t="s">
        <v>56</v>
      </c>
      <c r="D51" s="14" t="s">
        <v>625</v>
      </c>
      <c r="E51" s="14">
        <v>1</v>
      </c>
      <c r="F51" s="3"/>
      <c r="G51" s="14">
        <v>1</v>
      </c>
      <c r="H51" s="14">
        <f t="shared" si="0"/>
        <v>1</v>
      </c>
      <c r="I51" s="14" t="s">
        <v>27</v>
      </c>
      <c r="J51" s="14">
        <v>40</v>
      </c>
      <c r="K51" s="14" t="s">
        <v>23</v>
      </c>
      <c r="L51" s="4"/>
    </row>
    <row r="52" spans="1:12" ht="21" customHeight="1">
      <c r="A52" s="14">
        <v>44</v>
      </c>
      <c r="B52" s="4" t="s">
        <v>626</v>
      </c>
      <c r="C52" s="21" t="s">
        <v>15</v>
      </c>
      <c r="D52" s="22"/>
      <c r="E52" s="22">
        <v>2</v>
      </c>
      <c r="F52" s="26"/>
      <c r="G52" s="22">
        <v>3</v>
      </c>
      <c r="H52" s="22">
        <f t="shared" si="0"/>
        <v>6</v>
      </c>
      <c r="I52" s="22" t="s">
        <v>26</v>
      </c>
      <c r="J52" s="22">
        <v>40</v>
      </c>
      <c r="K52" s="22" t="s">
        <v>24</v>
      </c>
      <c r="L52" s="4" t="s">
        <v>692</v>
      </c>
    </row>
    <row r="53" spans="1:12" ht="21" customHeight="1">
      <c r="A53" s="14">
        <v>45</v>
      </c>
      <c r="B53" s="4" t="s">
        <v>626</v>
      </c>
      <c r="C53" s="4" t="s">
        <v>14</v>
      </c>
      <c r="D53" s="14"/>
      <c r="E53" s="14">
        <v>4</v>
      </c>
      <c r="F53" s="14"/>
      <c r="G53" s="14">
        <v>2</v>
      </c>
      <c r="H53" s="14">
        <f t="shared" si="0"/>
        <v>8</v>
      </c>
      <c r="I53" s="14" t="s">
        <v>26</v>
      </c>
      <c r="J53" s="14">
        <v>40</v>
      </c>
      <c r="K53" s="14" t="s">
        <v>23</v>
      </c>
      <c r="L53" s="4"/>
    </row>
    <row r="54" spans="1:12" ht="21" customHeight="1">
      <c r="A54" s="14">
        <v>46</v>
      </c>
      <c r="B54" s="4" t="s">
        <v>74</v>
      </c>
      <c r="C54" s="4" t="s">
        <v>15</v>
      </c>
      <c r="D54" s="14"/>
      <c r="E54" s="14">
        <v>2</v>
      </c>
      <c r="F54" s="14"/>
      <c r="G54" s="14">
        <v>2</v>
      </c>
      <c r="H54" s="14">
        <f t="shared" si="0"/>
        <v>4</v>
      </c>
      <c r="I54" s="14" t="s">
        <v>26</v>
      </c>
      <c r="J54" s="14">
        <v>40</v>
      </c>
      <c r="K54" s="14" t="s">
        <v>24</v>
      </c>
      <c r="L54" s="4"/>
    </row>
    <row r="55" spans="1:12" ht="21" customHeight="1">
      <c r="A55" s="14">
        <v>47</v>
      </c>
      <c r="B55" s="4" t="s">
        <v>627</v>
      </c>
      <c r="C55" s="4" t="s">
        <v>15</v>
      </c>
      <c r="D55" s="14"/>
      <c r="E55" s="14">
        <v>2</v>
      </c>
      <c r="F55" s="14"/>
      <c r="G55" s="14">
        <v>1</v>
      </c>
      <c r="H55" s="14">
        <f t="shared" si="0"/>
        <v>2</v>
      </c>
      <c r="I55" s="14" t="s">
        <v>26</v>
      </c>
      <c r="J55" s="14">
        <v>40</v>
      </c>
      <c r="K55" s="14" t="s">
        <v>24</v>
      </c>
      <c r="L55" s="4"/>
    </row>
    <row r="56" spans="1:12" ht="21" customHeight="1">
      <c r="A56" s="14">
        <v>48</v>
      </c>
      <c r="B56" s="4" t="s">
        <v>628</v>
      </c>
      <c r="C56" s="4" t="s">
        <v>34</v>
      </c>
      <c r="D56" s="14" t="s">
        <v>629</v>
      </c>
      <c r="E56" s="14">
        <v>1</v>
      </c>
      <c r="F56" s="14"/>
      <c r="G56" s="14">
        <v>1</v>
      </c>
      <c r="H56" s="14">
        <f t="shared" si="0"/>
        <v>1</v>
      </c>
      <c r="I56" s="14" t="s">
        <v>26</v>
      </c>
      <c r="J56" s="14">
        <v>40</v>
      </c>
      <c r="K56" s="14" t="s">
        <v>23</v>
      </c>
      <c r="L56" s="4"/>
    </row>
    <row r="57" spans="1:12" ht="21" customHeight="1">
      <c r="A57" s="14">
        <v>49</v>
      </c>
      <c r="B57" s="4" t="s">
        <v>630</v>
      </c>
      <c r="C57" s="4" t="s">
        <v>63</v>
      </c>
      <c r="D57" s="14" t="s">
        <v>629</v>
      </c>
      <c r="E57" s="14">
        <v>1</v>
      </c>
      <c r="F57" s="14"/>
      <c r="G57" s="14">
        <v>2</v>
      </c>
      <c r="H57" s="14">
        <f t="shared" si="0"/>
        <v>2</v>
      </c>
      <c r="I57" s="14" t="s">
        <v>26</v>
      </c>
      <c r="J57" s="14">
        <v>40</v>
      </c>
      <c r="K57" s="14" t="s">
        <v>23</v>
      </c>
      <c r="L57" s="4"/>
    </row>
    <row r="58" spans="1:12" ht="21" customHeight="1" thickBot="1">
      <c r="A58" s="14">
        <v>50</v>
      </c>
      <c r="B58" s="9" t="s">
        <v>631</v>
      </c>
      <c r="C58" s="9" t="s">
        <v>15</v>
      </c>
      <c r="D58" s="23"/>
      <c r="E58" s="23">
        <v>1</v>
      </c>
      <c r="F58" s="23"/>
      <c r="G58" s="23">
        <v>2</v>
      </c>
      <c r="H58" s="23">
        <f t="shared" si="0"/>
        <v>2</v>
      </c>
      <c r="I58" s="23" t="s">
        <v>26</v>
      </c>
      <c r="J58" s="23">
        <v>20</v>
      </c>
      <c r="K58" s="23" t="s">
        <v>24</v>
      </c>
      <c r="L58" s="9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146</v>
      </c>
      <c r="F59" s="19"/>
      <c r="G59" s="19"/>
      <c r="H59" s="19">
        <f>SUM(H9:H58)</f>
        <v>182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4576-9E8B-4282-B61F-96F778CF5F7A}">
  <dimension ref="A1:L59"/>
  <sheetViews>
    <sheetView view="pageBreakPreview" zoomScaleNormal="100" zoomScaleSheetLayoutView="100" workbookViewId="0">
      <selection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5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632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№26-2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633</v>
      </c>
      <c r="C9" s="4" t="s">
        <v>15</v>
      </c>
      <c r="D9" s="14"/>
      <c r="E9" s="14">
        <v>3</v>
      </c>
      <c r="F9" s="3"/>
      <c r="G9" s="14">
        <v>1</v>
      </c>
      <c r="H9" s="14">
        <f>E9*G9</f>
        <v>3</v>
      </c>
      <c r="I9" s="14" t="s">
        <v>26</v>
      </c>
      <c r="J9" s="14">
        <v>40</v>
      </c>
      <c r="K9" s="14" t="s">
        <v>24</v>
      </c>
      <c r="L9" s="4"/>
    </row>
    <row r="10" spans="1:12" ht="21" customHeight="1">
      <c r="A10" s="14">
        <v>2</v>
      </c>
      <c r="B10" s="4" t="s">
        <v>633</v>
      </c>
      <c r="C10" s="4" t="s">
        <v>15</v>
      </c>
      <c r="D10" s="14"/>
      <c r="E10" s="14">
        <v>1</v>
      </c>
      <c r="F10" s="3"/>
      <c r="G10" s="14">
        <v>1</v>
      </c>
      <c r="H10" s="14">
        <f t="shared" ref="H10:H57" si="0">E10*G10</f>
        <v>1</v>
      </c>
      <c r="I10" s="14" t="s">
        <v>26</v>
      </c>
      <c r="J10" s="14">
        <v>20</v>
      </c>
      <c r="K10" s="14" t="s">
        <v>24</v>
      </c>
      <c r="L10" s="4"/>
    </row>
    <row r="11" spans="1:12" ht="21" customHeight="1">
      <c r="A11" s="14">
        <v>3</v>
      </c>
      <c r="B11" s="4" t="s">
        <v>633</v>
      </c>
      <c r="C11" s="4" t="s">
        <v>17</v>
      </c>
      <c r="D11" s="14"/>
      <c r="E11" s="14">
        <v>2</v>
      </c>
      <c r="F11" s="3"/>
      <c r="G11" s="14">
        <v>1</v>
      </c>
      <c r="H11" s="14">
        <f t="shared" si="0"/>
        <v>2</v>
      </c>
      <c r="I11" s="14" t="s">
        <v>26</v>
      </c>
      <c r="J11" s="14">
        <v>15</v>
      </c>
      <c r="K11" s="14" t="s">
        <v>23</v>
      </c>
      <c r="L11" s="4"/>
    </row>
    <row r="12" spans="1:12" ht="21" customHeight="1">
      <c r="A12" s="14">
        <v>4</v>
      </c>
      <c r="B12" s="4" t="s">
        <v>634</v>
      </c>
      <c r="C12" s="4" t="s">
        <v>56</v>
      </c>
      <c r="D12" s="14"/>
      <c r="E12" s="14">
        <v>1</v>
      </c>
      <c r="F12" s="3"/>
      <c r="G12" s="14">
        <v>1</v>
      </c>
      <c r="H12" s="14">
        <f t="shared" si="0"/>
        <v>1</v>
      </c>
      <c r="I12" s="14" t="s">
        <v>27</v>
      </c>
      <c r="J12" s="14">
        <v>40</v>
      </c>
      <c r="K12" s="14" t="s">
        <v>23</v>
      </c>
      <c r="L12" s="4"/>
    </row>
    <row r="13" spans="1:12" ht="21" customHeight="1">
      <c r="A13" s="14">
        <v>5</v>
      </c>
      <c r="B13" s="4" t="s">
        <v>634</v>
      </c>
      <c r="C13" s="4" t="s">
        <v>15</v>
      </c>
      <c r="D13" s="14"/>
      <c r="E13" s="14">
        <v>1</v>
      </c>
      <c r="F13" s="3"/>
      <c r="G13" s="14">
        <v>1</v>
      </c>
      <c r="H13" s="14">
        <f t="shared" si="0"/>
        <v>1</v>
      </c>
      <c r="I13" s="14" t="s">
        <v>26</v>
      </c>
      <c r="J13" s="14">
        <v>20</v>
      </c>
      <c r="K13" s="14" t="s">
        <v>24</v>
      </c>
      <c r="L13" s="4"/>
    </row>
    <row r="14" spans="1:12" ht="21" customHeight="1">
      <c r="A14" s="14">
        <v>6</v>
      </c>
      <c r="B14" s="4" t="s">
        <v>634</v>
      </c>
      <c r="C14" s="4" t="s">
        <v>17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15</v>
      </c>
      <c r="K14" s="14" t="s">
        <v>23</v>
      </c>
      <c r="L14" s="4"/>
    </row>
    <row r="15" spans="1:12" ht="21" customHeight="1">
      <c r="A15" s="14">
        <v>7</v>
      </c>
      <c r="B15" s="4" t="s">
        <v>44</v>
      </c>
      <c r="C15" s="4" t="s">
        <v>14</v>
      </c>
      <c r="D15" s="14"/>
      <c r="E15" s="14">
        <v>2</v>
      </c>
      <c r="F15" s="3"/>
      <c r="G15" s="14">
        <v>1</v>
      </c>
      <c r="H15" s="14">
        <f t="shared" si="0"/>
        <v>2</v>
      </c>
      <c r="I15" s="14" t="s">
        <v>85</v>
      </c>
      <c r="J15" s="14"/>
      <c r="K15" s="14"/>
      <c r="L15" s="4" t="s">
        <v>693</v>
      </c>
    </row>
    <row r="16" spans="1:12" ht="21" customHeight="1">
      <c r="A16" s="14">
        <v>8</v>
      </c>
      <c r="B16" s="4" t="s">
        <v>635</v>
      </c>
      <c r="C16" s="4" t="s">
        <v>57</v>
      </c>
      <c r="D16" s="14"/>
      <c r="E16" s="14">
        <v>5</v>
      </c>
      <c r="F16" s="3"/>
      <c r="G16" s="14">
        <v>1</v>
      </c>
      <c r="H16" s="14">
        <f t="shared" si="0"/>
        <v>5</v>
      </c>
      <c r="I16" s="14" t="s">
        <v>85</v>
      </c>
      <c r="J16" s="14"/>
      <c r="K16" s="14"/>
      <c r="L16" s="4" t="s">
        <v>693</v>
      </c>
    </row>
    <row r="17" spans="1:12" ht="21" customHeight="1">
      <c r="A17" s="14">
        <v>9</v>
      </c>
      <c r="B17" s="4" t="s">
        <v>635</v>
      </c>
      <c r="C17" s="4" t="s">
        <v>20</v>
      </c>
      <c r="D17" s="14"/>
      <c r="E17" s="14">
        <v>4</v>
      </c>
      <c r="F17" s="3"/>
      <c r="G17" s="14">
        <v>1</v>
      </c>
      <c r="H17" s="14">
        <f t="shared" si="0"/>
        <v>4</v>
      </c>
      <c r="I17" s="14" t="s">
        <v>85</v>
      </c>
      <c r="J17" s="14"/>
      <c r="K17" s="14"/>
      <c r="L17" s="4" t="s">
        <v>694</v>
      </c>
    </row>
    <row r="18" spans="1:12" ht="21" customHeight="1">
      <c r="A18" s="14">
        <v>10</v>
      </c>
      <c r="B18" s="4" t="s">
        <v>636</v>
      </c>
      <c r="C18" s="4" t="s">
        <v>15</v>
      </c>
      <c r="D18" s="14"/>
      <c r="E18" s="14">
        <v>12</v>
      </c>
      <c r="F18" s="3"/>
      <c r="G18" s="14">
        <v>2</v>
      </c>
      <c r="H18" s="14">
        <f t="shared" si="0"/>
        <v>24</v>
      </c>
      <c r="I18" s="14" t="s">
        <v>26</v>
      </c>
      <c r="J18" s="14">
        <v>40</v>
      </c>
      <c r="K18" s="14" t="s">
        <v>24</v>
      </c>
      <c r="L18" s="4" t="s">
        <v>637</v>
      </c>
    </row>
    <row r="19" spans="1:12" ht="21" customHeight="1">
      <c r="A19" s="14">
        <v>11</v>
      </c>
      <c r="B19" s="4" t="s">
        <v>518</v>
      </c>
      <c r="C19" s="4" t="s">
        <v>15</v>
      </c>
      <c r="D19" s="14"/>
      <c r="E19" s="14">
        <v>6</v>
      </c>
      <c r="F19" s="3"/>
      <c r="G19" s="14">
        <v>2</v>
      </c>
      <c r="H19" s="14">
        <f t="shared" si="0"/>
        <v>12</v>
      </c>
      <c r="I19" s="14" t="s">
        <v>26</v>
      </c>
      <c r="J19" s="14">
        <v>40</v>
      </c>
      <c r="K19" s="14" t="s">
        <v>24</v>
      </c>
      <c r="L19" s="4" t="s">
        <v>127</v>
      </c>
    </row>
    <row r="20" spans="1:12" ht="21" customHeight="1">
      <c r="A20" s="14">
        <v>12</v>
      </c>
      <c r="B20" s="4" t="s">
        <v>518</v>
      </c>
      <c r="C20" s="4" t="s">
        <v>20</v>
      </c>
      <c r="D20" s="14"/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10</v>
      </c>
      <c r="K20" s="14" t="s">
        <v>23</v>
      </c>
      <c r="L20" s="4" t="s">
        <v>638</v>
      </c>
    </row>
    <row r="21" spans="1:12" ht="21" customHeight="1">
      <c r="A21" s="14">
        <v>13</v>
      </c>
      <c r="B21" s="4" t="s">
        <v>639</v>
      </c>
      <c r="C21" s="4" t="s">
        <v>16</v>
      </c>
      <c r="D21" s="14"/>
      <c r="E21" s="14">
        <v>3</v>
      </c>
      <c r="F21" s="3"/>
      <c r="G21" s="14">
        <v>3</v>
      </c>
      <c r="H21" s="14">
        <f t="shared" si="0"/>
        <v>9</v>
      </c>
      <c r="I21" s="14" t="s">
        <v>26</v>
      </c>
      <c r="J21" s="14">
        <v>20</v>
      </c>
      <c r="K21" s="14" t="s">
        <v>24</v>
      </c>
      <c r="L21" s="4"/>
    </row>
    <row r="22" spans="1:12" ht="21" customHeight="1">
      <c r="A22" s="14">
        <v>14</v>
      </c>
      <c r="B22" s="4" t="s">
        <v>640</v>
      </c>
      <c r="C22" s="4" t="s">
        <v>15</v>
      </c>
      <c r="D22" s="14"/>
      <c r="E22" s="14">
        <v>4</v>
      </c>
      <c r="F22" s="3"/>
      <c r="G22" s="14">
        <v>2</v>
      </c>
      <c r="H22" s="14">
        <f t="shared" si="0"/>
        <v>8</v>
      </c>
      <c r="I22" s="14" t="s">
        <v>26</v>
      </c>
      <c r="J22" s="14">
        <v>32</v>
      </c>
      <c r="K22" s="14" t="s">
        <v>24</v>
      </c>
      <c r="L22" s="4"/>
    </row>
    <row r="23" spans="1:12" ht="21" customHeight="1">
      <c r="A23" s="14">
        <v>15</v>
      </c>
      <c r="B23" s="4" t="s">
        <v>641</v>
      </c>
      <c r="C23" s="4" t="s">
        <v>15</v>
      </c>
      <c r="D23" s="14"/>
      <c r="E23" s="14">
        <v>1</v>
      </c>
      <c r="F23" s="3"/>
      <c r="G23" s="14">
        <v>2</v>
      </c>
      <c r="H23" s="14">
        <f t="shared" si="0"/>
        <v>2</v>
      </c>
      <c r="I23" s="14" t="s">
        <v>26</v>
      </c>
      <c r="J23" s="14">
        <v>40</v>
      </c>
      <c r="K23" s="14" t="s">
        <v>24</v>
      </c>
      <c r="L23" s="4"/>
    </row>
    <row r="24" spans="1:12" ht="21" customHeight="1">
      <c r="A24" s="14">
        <v>16</v>
      </c>
      <c r="B24" s="4" t="s">
        <v>642</v>
      </c>
      <c r="C24" s="4" t="s">
        <v>15</v>
      </c>
      <c r="D24" s="14"/>
      <c r="E24" s="14">
        <v>1</v>
      </c>
      <c r="F24" s="3"/>
      <c r="G24" s="14">
        <v>2</v>
      </c>
      <c r="H24" s="14">
        <f t="shared" si="0"/>
        <v>2</v>
      </c>
      <c r="I24" s="14" t="s">
        <v>26</v>
      </c>
      <c r="J24" s="14">
        <v>40</v>
      </c>
      <c r="K24" s="14" t="s">
        <v>24</v>
      </c>
      <c r="L24" s="4"/>
    </row>
    <row r="25" spans="1:12" ht="21" customHeight="1">
      <c r="A25" s="14">
        <v>17</v>
      </c>
      <c r="B25" s="4" t="s">
        <v>642</v>
      </c>
      <c r="C25" s="4" t="s">
        <v>17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15</v>
      </c>
      <c r="K25" s="14" t="s">
        <v>23</v>
      </c>
      <c r="L25" s="4"/>
    </row>
    <row r="26" spans="1:12" ht="21" customHeight="1">
      <c r="A26" s="14">
        <v>18</v>
      </c>
      <c r="B26" s="4" t="s">
        <v>643</v>
      </c>
      <c r="C26" s="4" t="s">
        <v>15</v>
      </c>
      <c r="D26" s="14"/>
      <c r="E26" s="14">
        <v>3</v>
      </c>
      <c r="F26" s="3"/>
      <c r="G26" s="14">
        <v>2</v>
      </c>
      <c r="H26" s="14">
        <f t="shared" si="0"/>
        <v>6</v>
      </c>
      <c r="I26" s="14" t="s">
        <v>26</v>
      </c>
      <c r="J26" s="14">
        <v>40</v>
      </c>
      <c r="K26" s="14" t="s">
        <v>24</v>
      </c>
      <c r="L26" s="4"/>
    </row>
    <row r="27" spans="1:12" ht="21" customHeight="1">
      <c r="A27" s="14">
        <v>19</v>
      </c>
      <c r="B27" s="4" t="s">
        <v>644</v>
      </c>
      <c r="C27" s="4" t="s">
        <v>14</v>
      </c>
      <c r="D27" s="14"/>
      <c r="E27" s="14">
        <v>4</v>
      </c>
      <c r="F27" s="3"/>
      <c r="G27" s="14">
        <v>1</v>
      </c>
      <c r="H27" s="14">
        <f t="shared" si="0"/>
        <v>4</v>
      </c>
      <c r="I27" s="14" t="s">
        <v>26</v>
      </c>
      <c r="J27" s="14">
        <v>40</v>
      </c>
      <c r="K27" s="14" t="s">
        <v>24</v>
      </c>
      <c r="L27" s="4" t="s">
        <v>645</v>
      </c>
    </row>
    <row r="28" spans="1:12" ht="21" customHeight="1">
      <c r="A28" s="14">
        <v>20</v>
      </c>
      <c r="B28" s="4" t="s">
        <v>646</v>
      </c>
      <c r="C28" s="4" t="s">
        <v>15</v>
      </c>
      <c r="D28" s="14"/>
      <c r="E28" s="14">
        <v>19</v>
      </c>
      <c r="F28" s="3"/>
      <c r="G28" s="14">
        <v>2</v>
      </c>
      <c r="H28" s="14">
        <f t="shared" si="0"/>
        <v>38</v>
      </c>
      <c r="I28" s="14" t="s">
        <v>26</v>
      </c>
      <c r="J28" s="14">
        <v>40</v>
      </c>
      <c r="K28" s="14" t="s">
        <v>24</v>
      </c>
      <c r="L28" s="4" t="s">
        <v>647</v>
      </c>
    </row>
    <row r="29" spans="1:12" ht="21" customHeight="1">
      <c r="A29" s="14">
        <v>21</v>
      </c>
      <c r="B29" s="4" t="s">
        <v>69</v>
      </c>
      <c r="C29" s="4" t="s">
        <v>15</v>
      </c>
      <c r="D29" s="14"/>
      <c r="E29" s="14">
        <v>4</v>
      </c>
      <c r="F29" s="3"/>
      <c r="G29" s="14">
        <v>2</v>
      </c>
      <c r="H29" s="14">
        <f t="shared" si="0"/>
        <v>8</v>
      </c>
      <c r="I29" s="14" t="s">
        <v>26</v>
      </c>
      <c r="J29" s="14">
        <v>40</v>
      </c>
      <c r="K29" s="14" t="s">
        <v>24</v>
      </c>
      <c r="L29" s="4"/>
    </row>
    <row r="30" spans="1:12" ht="21" customHeight="1">
      <c r="A30" s="14">
        <v>22</v>
      </c>
      <c r="B30" s="4" t="s">
        <v>648</v>
      </c>
      <c r="C30" s="4" t="s">
        <v>17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20</v>
      </c>
      <c r="K30" s="14"/>
      <c r="L30" s="4" t="s">
        <v>649</v>
      </c>
    </row>
    <row r="31" spans="1:12" ht="21" customHeight="1">
      <c r="A31" s="14">
        <v>23</v>
      </c>
      <c r="B31" s="4" t="s">
        <v>650</v>
      </c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 t="s">
        <v>651</v>
      </c>
      <c r="C32" s="4" t="s">
        <v>15</v>
      </c>
      <c r="D32" s="14"/>
      <c r="E32" s="14">
        <v>8</v>
      </c>
      <c r="F32" s="3"/>
      <c r="G32" s="14">
        <v>2</v>
      </c>
      <c r="H32" s="14">
        <f t="shared" si="0"/>
        <v>16</v>
      </c>
      <c r="I32" s="14" t="s">
        <v>26</v>
      </c>
      <c r="J32" s="14">
        <v>40</v>
      </c>
      <c r="K32" s="14" t="s">
        <v>24</v>
      </c>
      <c r="L32" s="4"/>
    </row>
    <row r="33" spans="1:12" ht="21" customHeight="1">
      <c r="A33" s="14">
        <v>25</v>
      </c>
      <c r="B33" s="4" t="s">
        <v>652</v>
      </c>
      <c r="C33" s="4" t="s">
        <v>15</v>
      </c>
      <c r="D33" s="14"/>
      <c r="E33" s="14">
        <v>4</v>
      </c>
      <c r="F33" s="3"/>
      <c r="G33" s="14">
        <v>2</v>
      </c>
      <c r="H33" s="14">
        <f t="shared" si="0"/>
        <v>8</v>
      </c>
      <c r="I33" s="14" t="s">
        <v>26</v>
      </c>
      <c r="J33" s="14">
        <v>40</v>
      </c>
      <c r="K33" s="14" t="s">
        <v>24</v>
      </c>
      <c r="L33" s="4"/>
    </row>
    <row r="34" spans="1:12" ht="21" customHeight="1">
      <c r="A34" s="14">
        <v>26</v>
      </c>
      <c r="B34" s="4" t="s">
        <v>74</v>
      </c>
      <c r="C34" s="4" t="s">
        <v>14</v>
      </c>
      <c r="D34" s="14"/>
      <c r="E34" s="14">
        <v>2</v>
      </c>
      <c r="F34" s="3"/>
      <c r="G34" s="14">
        <v>1</v>
      </c>
      <c r="H34" s="14">
        <f t="shared" si="0"/>
        <v>2</v>
      </c>
      <c r="I34" s="14" t="s">
        <v>26</v>
      </c>
      <c r="J34" s="14">
        <v>40</v>
      </c>
      <c r="K34" s="14" t="s">
        <v>23</v>
      </c>
      <c r="L34" s="4"/>
    </row>
    <row r="35" spans="1:12" ht="21" customHeight="1">
      <c r="A35" s="14">
        <v>27</v>
      </c>
      <c r="B35" s="4" t="s">
        <v>44</v>
      </c>
      <c r="C35" s="4" t="s">
        <v>15</v>
      </c>
      <c r="D35" s="14"/>
      <c r="E35" s="14">
        <v>1</v>
      </c>
      <c r="F35" s="3"/>
      <c r="G35" s="14">
        <v>1</v>
      </c>
      <c r="H35" s="14">
        <f t="shared" si="0"/>
        <v>1</v>
      </c>
      <c r="I35" s="14" t="s">
        <v>26</v>
      </c>
      <c r="J35" s="14">
        <v>40</v>
      </c>
      <c r="K35" s="14" t="s">
        <v>24</v>
      </c>
      <c r="L35" s="4"/>
    </row>
    <row r="36" spans="1:12" ht="21" customHeight="1">
      <c r="A36" s="14">
        <v>28</v>
      </c>
      <c r="B36" s="4" t="s">
        <v>44</v>
      </c>
      <c r="C36" s="4" t="s">
        <v>17</v>
      </c>
      <c r="D36" s="14"/>
      <c r="E36" s="14">
        <v>1</v>
      </c>
      <c r="F36" s="3"/>
      <c r="G36" s="14">
        <v>1</v>
      </c>
      <c r="H36" s="14">
        <f t="shared" si="0"/>
        <v>1</v>
      </c>
      <c r="I36" s="14" t="s">
        <v>26</v>
      </c>
      <c r="J36" s="14">
        <v>20</v>
      </c>
      <c r="K36" s="14" t="s">
        <v>23</v>
      </c>
      <c r="L36" s="4" t="s">
        <v>59</v>
      </c>
    </row>
    <row r="37" spans="1:12" ht="21" customHeight="1">
      <c r="A37" s="14">
        <v>29</v>
      </c>
      <c r="B37" s="4" t="s">
        <v>653</v>
      </c>
      <c r="C37" s="4" t="s">
        <v>15</v>
      </c>
      <c r="D37" s="14"/>
      <c r="E37" s="14">
        <v>6</v>
      </c>
      <c r="F37" s="3"/>
      <c r="G37" s="14">
        <v>2</v>
      </c>
      <c r="H37" s="14">
        <f t="shared" si="0"/>
        <v>12</v>
      </c>
      <c r="I37" s="14" t="s">
        <v>26</v>
      </c>
      <c r="J37" s="14">
        <v>40</v>
      </c>
      <c r="K37" s="14" t="s">
        <v>24</v>
      </c>
      <c r="L37" s="4" t="s">
        <v>127</v>
      </c>
    </row>
    <row r="38" spans="1:12" ht="21" customHeight="1">
      <c r="A38" s="14">
        <v>30</v>
      </c>
      <c r="B38" s="4" t="s">
        <v>198</v>
      </c>
      <c r="C38" s="4" t="s">
        <v>34</v>
      </c>
      <c r="D38" s="14" t="s">
        <v>629</v>
      </c>
      <c r="E38" s="14">
        <v>1</v>
      </c>
      <c r="F38" s="14"/>
      <c r="G38" s="14">
        <v>1</v>
      </c>
      <c r="H38" s="14">
        <f t="shared" si="0"/>
        <v>1</v>
      </c>
      <c r="I38" s="14" t="s">
        <v>26</v>
      </c>
      <c r="J38" s="14">
        <v>40</v>
      </c>
      <c r="K38" s="14" t="s">
        <v>23</v>
      </c>
      <c r="L38" s="4"/>
    </row>
    <row r="39" spans="1:12" ht="21" customHeight="1">
      <c r="A39" s="14">
        <v>31</v>
      </c>
      <c r="B39" s="4" t="s">
        <v>49</v>
      </c>
      <c r="C39" s="4" t="s">
        <v>63</v>
      </c>
      <c r="D39" s="14" t="s">
        <v>629</v>
      </c>
      <c r="E39" s="14">
        <v>1</v>
      </c>
      <c r="F39" s="14"/>
      <c r="G39" s="14">
        <v>2</v>
      </c>
      <c r="H39" s="14">
        <f t="shared" si="0"/>
        <v>2</v>
      </c>
      <c r="I39" s="14" t="s">
        <v>26</v>
      </c>
      <c r="J39" s="14">
        <v>40</v>
      </c>
      <c r="K39" s="14" t="s">
        <v>23</v>
      </c>
      <c r="L39" s="4"/>
    </row>
    <row r="40" spans="1:12" ht="21" customHeight="1">
      <c r="A40" s="14">
        <v>32</v>
      </c>
      <c r="B40" s="4" t="s">
        <v>49</v>
      </c>
      <c r="C40" s="4" t="s">
        <v>16</v>
      </c>
      <c r="D40" s="14"/>
      <c r="E40" s="14">
        <v>3</v>
      </c>
      <c r="F40" s="3"/>
      <c r="G40" s="14">
        <v>3</v>
      </c>
      <c r="H40" s="14">
        <f t="shared" si="0"/>
        <v>9</v>
      </c>
      <c r="I40" s="14" t="s">
        <v>26</v>
      </c>
      <c r="J40" s="14">
        <v>36</v>
      </c>
      <c r="K40" s="14" t="s">
        <v>24</v>
      </c>
      <c r="L40" s="4"/>
    </row>
    <row r="41" spans="1:12" ht="21" customHeight="1">
      <c r="A41" s="14">
        <v>33</v>
      </c>
      <c r="B41" s="4" t="s">
        <v>633</v>
      </c>
      <c r="C41" s="4" t="s">
        <v>15</v>
      </c>
      <c r="D41" s="14"/>
      <c r="E41" s="14">
        <v>1</v>
      </c>
      <c r="F41" s="3"/>
      <c r="G41" s="14">
        <v>1</v>
      </c>
      <c r="H41" s="14">
        <f t="shared" si="0"/>
        <v>1</v>
      </c>
      <c r="I41" s="14" t="s">
        <v>26</v>
      </c>
      <c r="J41" s="14">
        <v>40</v>
      </c>
      <c r="K41" s="14" t="s">
        <v>24</v>
      </c>
      <c r="L41" s="4"/>
    </row>
    <row r="42" spans="1:12" ht="21" customHeight="1">
      <c r="A42" s="14">
        <v>34</v>
      </c>
      <c r="B42" s="4" t="s">
        <v>633</v>
      </c>
      <c r="C42" s="4" t="s">
        <v>15</v>
      </c>
      <c r="D42" s="14"/>
      <c r="E42" s="14">
        <v>2</v>
      </c>
      <c r="F42" s="3"/>
      <c r="G42" s="14">
        <v>1</v>
      </c>
      <c r="H42" s="14">
        <f t="shared" si="0"/>
        <v>2</v>
      </c>
      <c r="I42" s="14" t="s">
        <v>26</v>
      </c>
      <c r="J42" s="14">
        <v>20</v>
      </c>
      <c r="K42" s="14" t="s">
        <v>24</v>
      </c>
      <c r="L42" s="4"/>
    </row>
    <row r="43" spans="1:12" ht="21" customHeight="1">
      <c r="A43" s="14">
        <v>35</v>
      </c>
      <c r="B43" s="4" t="s">
        <v>633</v>
      </c>
      <c r="C43" s="4" t="s">
        <v>17</v>
      </c>
      <c r="D43" s="14"/>
      <c r="E43" s="14">
        <v>1</v>
      </c>
      <c r="F43" s="3"/>
      <c r="G43" s="14">
        <v>1</v>
      </c>
      <c r="H43" s="14">
        <f t="shared" si="0"/>
        <v>1</v>
      </c>
      <c r="I43" s="14" t="s">
        <v>26</v>
      </c>
      <c r="J43" s="14">
        <v>15</v>
      </c>
      <c r="K43" s="14" t="s">
        <v>23</v>
      </c>
      <c r="L43" s="4"/>
    </row>
    <row r="44" spans="1:12" ht="21" customHeight="1">
      <c r="A44" s="14">
        <v>36</v>
      </c>
      <c r="B44" s="4" t="s">
        <v>634</v>
      </c>
      <c r="C44" s="4" t="s">
        <v>15</v>
      </c>
      <c r="D44" s="14"/>
      <c r="E44" s="14">
        <v>1</v>
      </c>
      <c r="F44" s="3"/>
      <c r="G44" s="14">
        <v>1</v>
      </c>
      <c r="H44" s="14">
        <f t="shared" si="0"/>
        <v>1</v>
      </c>
      <c r="I44" s="14" t="s">
        <v>26</v>
      </c>
      <c r="J44" s="14">
        <v>40</v>
      </c>
      <c r="K44" s="14" t="s">
        <v>24</v>
      </c>
      <c r="L44" s="4"/>
    </row>
    <row r="45" spans="1:12" ht="21" customHeight="1">
      <c r="A45" s="14">
        <v>37</v>
      </c>
      <c r="B45" s="4" t="s">
        <v>634</v>
      </c>
      <c r="C45" s="4" t="s">
        <v>15</v>
      </c>
      <c r="D45" s="14"/>
      <c r="E45" s="14">
        <v>2</v>
      </c>
      <c r="F45" s="3"/>
      <c r="G45" s="14">
        <v>1</v>
      </c>
      <c r="H45" s="14">
        <f t="shared" si="0"/>
        <v>2</v>
      </c>
      <c r="I45" s="14" t="s">
        <v>26</v>
      </c>
      <c r="J45" s="14">
        <v>20</v>
      </c>
      <c r="K45" s="14" t="s">
        <v>24</v>
      </c>
      <c r="L45" s="4"/>
    </row>
    <row r="46" spans="1:12" ht="21" customHeight="1">
      <c r="A46" s="14">
        <v>38</v>
      </c>
      <c r="B46" s="4" t="s">
        <v>634</v>
      </c>
      <c r="C46" s="4" t="s">
        <v>17</v>
      </c>
      <c r="D46" s="14"/>
      <c r="E46" s="14">
        <v>1</v>
      </c>
      <c r="F46" s="3"/>
      <c r="G46" s="14">
        <v>1</v>
      </c>
      <c r="H46" s="14">
        <f t="shared" si="0"/>
        <v>1</v>
      </c>
      <c r="I46" s="14" t="s">
        <v>26</v>
      </c>
      <c r="J46" s="14">
        <v>15</v>
      </c>
      <c r="K46" s="14" t="s">
        <v>23</v>
      </c>
      <c r="L46" s="4"/>
    </row>
    <row r="47" spans="1:12" ht="21" customHeight="1">
      <c r="A47" s="14">
        <v>39</v>
      </c>
      <c r="B47" s="5" t="s">
        <v>94</v>
      </c>
      <c r="C47" s="4" t="s">
        <v>15</v>
      </c>
      <c r="D47" s="14"/>
      <c r="E47" s="14">
        <v>1</v>
      </c>
      <c r="F47" s="3"/>
      <c r="G47" s="14">
        <v>2</v>
      </c>
      <c r="H47" s="14">
        <f t="shared" si="0"/>
        <v>2</v>
      </c>
      <c r="I47" s="14" t="s">
        <v>26</v>
      </c>
      <c r="J47" s="14">
        <v>20</v>
      </c>
      <c r="K47" s="14" t="s">
        <v>24</v>
      </c>
      <c r="L47" s="4"/>
    </row>
    <row r="48" spans="1:12" ht="21" customHeight="1">
      <c r="A48" s="14">
        <v>40</v>
      </c>
      <c r="B48" s="5" t="s">
        <v>425</v>
      </c>
      <c r="C48" s="4" t="s">
        <v>15</v>
      </c>
      <c r="D48" s="14"/>
      <c r="E48" s="14">
        <v>4</v>
      </c>
      <c r="F48" s="3"/>
      <c r="G48" s="14">
        <v>2</v>
      </c>
      <c r="H48" s="14">
        <f t="shared" si="0"/>
        <v>8</v>
      </c>
      <c r="I48" s="14" t="s">
        <v>26</v>
      </c>
      <c r="J48" s="14">
        <v>40</v>
      </c>
      <c r="K48" s="14" t="s">
        <v>24</v>
      </c>
      <c r="L48" s="4"/>
    </row>
    <row r="49" spans="1:12" ht="21" customHeight="1">
      <c r="A49" s="14">
        <v>41</v>
      </c>
      <c r="B49" s="4" t="s">
        <v>69</v>
      </c>
      <c r="C49" s="4" t="s">
        <v>16</v>
      </c>
      <c r="D49" s="14"/>
      <c r="E49" s="14">
        <v>6</v>
      </c>
      <c r="F49" s="3"/>
      <c r="G49" s="14">
        <v>3</v>
      </c>
      <c r="H49" s="14">
        <f t="shared" si="0"/>
        <v>18</v>
      </c>
      <c r="I49" s="14" t="s">
        <v>26</v>
      </c>
      <c r="J49" s="14">
        <v>36</v>
      </c>
      <c r="K49" s="14" t="s">
        <v>24</v>
      </c>
      <c r="L49" s="4"/>
    </row>
    <row r="50" spans="1:12" ht="21" customHeight="1">
      <c r="A50" s="14">
        <v>42</v>
      </c>
      <c r="B50" s="4" t="s">
        <v>69</v>
      </c>
      <c r="C50" s="21" t="s">
        <v>15</v>
      </c>
      <c r="D50" s="22"/>
      <c r="E50" s="22">
        <v>1</v>
      </c>
      <c r="F50" s="22"/>
      <c r="G50" s="22">
        <v>1</v>
      </c>
      <c r="H50" s="22">
        <f t="shared" si="0"/>
        <v>1</v>
      </c>
      <c r="I50" s="22" t="s">
        <v>26</v>
      </c>
      <c r="J50" s="22">
        <v>40</v>
      </c>
      <c r="K50" s="22" t="s">
        <v>24</v>
      </c>
      <c r="L50" s="4" t="s">
        <v>695</v>
      </c>
    </row>
    <row r="51" spans="1:12" ht="21" customHeight="1">
      <c r="A51" s="14">
        <v>43</v>
      </c>
      <c r="B51" s="4" t="s">
        <v>115</v>
      </c>
      <c r="C51" s="4" t="s">
        <v>16</v>
      </c>
      <c r="D51" s="14"/>
      <c r="E51" s="14">
        <v>8</v>
      </c>
      <c r="F51" s="14"/>
      <c r="G51" s="14">
        <v>4</v>
      </c>
      <c r="H51" s="14">
        <f t="shared" si="0"/>
        <v>32</v>
      </c>
      <c r="I51" s="14" t="s">
        <v>26</v>
      </c>
      <c r="J51" s="14">
        <v>20</v>
      </c>
      <c r="K51" s="14" t="s">
        <v>24</v>
      </c>
      <c r="L51" s="44"/>
    </row>
    <row r="52" spans="1:12" ht="21" customHeight="1">
      <c r="A52" s="14">
        <v>44</v>
      </c>
      <c r="B52" s="4" t="s">
        <v>115</v>
      </c>
      <c r="C52" s="4" t="s">
        <v>15</v>
      </c>
      <c r="D52" s="14"/>
      <c r="E52" s="14">
        <v>20</v>
      </c>
      <c r="F52" s="14"/>
      <c r="G52" s="14">
        <v>2</v>
      </c>
      <c r="H52" s="14">
        <f t="shared" si="0"/>
        <v>40</v>
      </c>
      <c r="I52" s="14" t="s">
        <v>26</v>
      </c>
      <c r="J52" s="14">
        <v>40</v>
      </c>
      <c r="K52" s="14" t="s">
        <v>24</v>
      </c>
      <c r="L52" s="4"/>
    </row>
    <row r="53" spans="1:12" ht="21" customHeight="1">
      <c r="A53" s="14">
        <v>45</v>
      </c>
      <c r="B53" s="4" t="s">
        <v>74</v>
      </c>
      <c r="C53" s="4" t="s">
        <v>14</v>
      </c>
      <c r="D53" s="14"/>
      <c r="E53" s="14">
        <v>2</v>
      </c>
      <c r="F53" s="14"/>
      <c r="G53" s="14">
        <v>1</v>
      </c>
      <c r="H53" s="14">
        <f t="shared" si="0"/>
        <v>2</v>
      </c>
      <c r="I53" s="14" t="s">
        <v>26</v>
      </c>
      <c r="J53" s="14">
        <v>40</v>
      </c>
      <c r="K53" s="14" t="s">
        <v>23</v>
      </c>
      <c r="L53" s="4"/>
    </row>
    <row r="54" spans="1:12" ht="21" customHeight="1">
      <c r="A54" s="14">
        <v>46</v>
      </c>
      <c r="B54" s="4" t="s">
        <v>96</v>
      </c>
      <c r="C54" s="4" t="s">
        <v>16</v>
      </c>
      <c r="D54" s="14"/>
      <c r="E54" s="14">
        <v>10</v>
      </c>
      <c r="F54" s="14"/>
      <c r="G54" s="14">
        <v>4</v>
      </c>
      <c r="H54" s="14">
        <f t="shared" si="0"/>
        <v>40</v>
      </c>
      <c r="I54" s="14" t="s">
        <v>26</v>
      </c>
      <c r="J54" s="14">
        <v>20</v>
      </c>
      <c r="K54" s="14" t="s">
        <v>24</v>
      </c>
      <c r="L54" s="4"/>
    </row>
    <row r="55" spans="1:12" ht="21" customHeight="1">
      <c r="A55" s="14">
        <v>47</v>
      </c>
      <c r="B55" s="4" t="s">
        <v>96</v>
      </c>
      <c r="C55" s="4" t="s">
        <v>57</v>
      </c>
      <c r="D55" s="14"/>
      <c r="E55" s="14">
        <v>48</v>
      </c>
      <c r="F55" s="14"/>
      <c r="G55" s="14">
        <v>1</v>
      </c>
      <c r="H55" s="14">
        <f t="shared" si="0"/>
        <v>48</v>
      </c>
      <c r="I55" s="14" t="s">
        <v>26</v>
      </c>
      <c r="J55" s="14">
        <v>60</v>
      </c>
      <c r="K55" s="14" t="s">
        <v>24</v>
      </c>
      <c r="L55" s="4"/>
    </row>
    <row r="56" spans="1:12" ht="21" customHeight="1">
      <c r="A56" s="14">
        <v>48</v>
      </c>
      <c r="B56" s="4" t="s">
        <v>54</v>
      </c>
      <c r="C56" s="4" t="s">
        <v>14</v>
      </c>
      <c r="D56" s="14" t="s">
        <v>629</v>
      </c>
      <c r="E56" s="14">
        <v>5</v>
      </c>
      <c r="F56" s="3"/>
      <c r="G56" s="14">
        <v>1</v>
      </c>
      <c r="H56" s="14">
        <f t="shared" si="0"/>
        <v>5</v>
      </c>
      <c r="I56" s="14" t="s">
        <v>26</v>
      </c>
      <c r="J56" s="14">
        <v>40</v>
      </c>
      <c r="K56" s="14" t="s">
        <v>23</v>
      </c>
      <c r="L56" s="4"/>
    </row>
    <row r="57" spans="1:12" ht="21" customHeight="1">
      <c r="A57" s="14">
        <v>49</v>
      </c>
      <c r="B57" s="4" t="s">
        <v>54</v>
      </c>
      <c r="C57" s="4" t="s">
        <v>56</v>
      </c>
      <c r="D57" s="14" t="s">
        <v>29</v>
      </c>
      <c r="E57" s="14">
        <v>4</v>
      </c>
      <c r="F57" s="3"/>
      <c r="G57" s="14">
        <v>2</v>
      </c>
      <c r="H57" s="14">
        <f t="shared" si="0"/>
        <v>8</v>
      </c>
      <c r="I57" s="14" t="s">
        <v>26</v>
      </c>
      <c r="J57" s="14">
        <v>20</v>
      </c>
      <c r="K57" s="14" t="s">
        <v>23</v>
      </c>
      <c r="L57" s="5"/>
    </row>
    <row r="58" spans="1:12" ht="21" customHeight="1" thickBot="1">
      <c r="A58" s="14">
        <v>50</v>
      </c>
      <c r="B58" s="9"/>
      <c r="C58" s="9"/>
      <c r="D58" s="23"/>
      <c r="E58" s="23"/>
      <c r="F58" s="24"/>
      <c r="G58" s="23"/>
      <c r="H58" s="23"/>
      <c r="I58" s="23"/>
      <c r="J58" s="23"/>
      <c r="K58" s="23"/>
      <c r="L58" s="8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224</v>
      </c>
      <c r="F59" s="19"/>
      <c r="G59" s="19"/>
      <c r="H59" s="19">
        <f>SUM(H9:H57)</f>
        <v>400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28C9-0E1A-47FF-8E3E-D44764191EA6}">
  <dimension ref="A1:L59"/>
  <sheetViews>
    <sheetView view="pageBreakPreview" zoomScale="115" zoomScaleNormal="100" zoomScaleSheetLayoutView="115" workbookViewId="0">
      <selection activeCell="K18" sqref="K18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654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№26-3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84</v>
      </c>
      <c r="C9" s="4" t="s">
        <v>655</v>
      </c>
      <c r="D9" s="14"/>
      <c r="E9" s="14">
        <v>6</v>
      </c>
      <c r="F9" s="3"/>
      <c r="G9" s="14">
        <v>1</v>
      </c>
      <c r="H9" s="14">
        <f>E9*G9</f>
        <v>6</v>
      </c>
      <c r="I9" s="14" t="s">
        <v>656</v>
      </c>
      <c r="J9" s="14">
        <v>250</v>
      </c>
      <c r="K9" s="14" t="s">
        <v>23</v>
      </c>
      <c r="L9" s="4"/>
    </row>
    <row r="10" spans="1:12" ht="21" customHeight="1">
      <c r="A10" s="14">
        <v>2</v>
      </c>
      <c r="B10" s="4" t="s">
        <v>84</v>
      </c>
      <c r="C10" s="4" t="s">
        <v>20</v>
      </c>
      <c r="D10" s="14" t="s">
        <v>29</v>
      </c>
      <c r="E10" s="14">
        <v>4</v>
      </c>
      <c r="F10" s="3"/>
      <c r="G10" s="14">
        <v>1</v>
      </c>
      <c r="H10" s="14">
        <f t="shared" ref="H10:H11" si="0">E10*G10</f>
        <v>4</v>
      </c>
      <c r="I10" s="14" t="s">
        <v>26</v>
      </c>
      <c r="J10" s="14"/>
      <c r="K10" s="14" t="s">
        <v>23</v>
      </c>
      <c r="L10" s="4" t="s">
        <v>126</v>
      </c>
    </row>
    <row r="11" spans="1:12" ht="21" customHeight="1">
      <c r="A11" s="14">
        <v>3</v>
      </c>
      <c r="B11" s="4" t="s">
        <v>657</v>
      </c>
      <c r="C11" s="4" t="s">
        <v>56</v>
      </c>
      <c r="D11" s="14" t="s">
        <v>29</v>
      </c>
      <c r="E11" s="14">
        <v>1</v>
      </c>
      <c r="F11" s="3"/>
      <c r="G11" s="14">
        <v>1</v>
      </c>
      <c r="H11" s="14">
        <f t="shared" si="0"/>
        <v>1</v>
      </c>
      <c r="I11" s="14" t="s">
        <v>26</v>
      </c>
      <c r="J11" s="14">
        <v>40</v>
      </c>
      <c r="K11" s="14" t="s">
        <v>23</v>
      </c>
      <c r="L11" s="4"/>
    </row>
    <row r="12" spans="1:12" ht="21" customHeight="1">
      <c r="A12" s="14">
        <v>4</v>
      </c>
      <c r="B12" s="4"/>
      <c r="C12" s="4"/>
      <c r="D12" s="14"/>
      <c r="E12" s="14"/>
      <c r="F12" s="3"/>
      <c r="G12" s="14"/>
      <c r="H12" s="14"/>
      <c r="I12" s="14"/>
      <c r="J12" s="14"/>
      <c r="K12" s="14"/>
      <c r="L12" s="4"/>
    </row>
    <row r="13" spans="1:12" ht="21" customHeight="1">
      <c r="A13" s="14">
        <v>5</v>
      </c>
      <c r="B13" s="4"/>
      <c r="C13" s="4"/>
      <c r="D13" s="14"/>
      <c r="E13" s="14"/>
      <c r="F13" s="3"/>
      <c r="G13" s="14"/>
      <c r="H13" s="14"/>
      <c r="I13" s="14"/>
      <c r="J13" s="14"/>
      <c r="K13" s="14"/>
      <c r="L13" s="4"/>
    </row>
    <row r="14" spans="1:12" ht="21" customHeight="1">
      <c r="A14" s="14">
        <v>6</v>
      </c>
      <c r="B14" s="4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4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4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4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14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14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5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5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5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</v>
      </c>
      <c r="F59" s="19"/>
      <c r="G59" s="19"/>
      <c r="H59" s="19">
        <f>SUM(H9:H58)</f>
        <v>11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3A2F-8A0B-4269-A278-E7BFDE0DD4C3}">
  <dimension ref="A1:L59"/>
  <sheetViews>
    <sheetView view="pageBreakPreview" zoomScale="115" zoomScaleNormal="100" zoomScaleSheetLayoutView="115" workbookViewId="0">
      <selection activeCell="E3" sqref="E3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701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№27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675</v>
      </c>
      <c r="C9" s="4" t="s">
        <v>655</v>
      </c>
      <c r="D9" s="14"/>
      <c r="E9" s="14">
        <v>3</v>
      </c>
      <c r="F9" s="3"/>
      <c r="G9" s="14">
        <v>1</v>
      </c>
      <c r="H9" s="14">
        <f t="shared" ref="H9:H16" si="0">E9*G9</f>
        <v>3</v>
      </c>
      <c r="I9" s="14" t="s">
        <v>656</v>
      </c>
      <c r="J9" s="14">
        <v>250</v>
      </c>
      <c r="K9" s="14" t="s">
        <v>23</v>
      </c>
      <c r="L9" s="4"/>
    </row>
    <row r="10" spans="1:12" ht="21" customHeight="1">
      <c r="A10" s="14">
        <v>2</v>
      </c>
      <c r="B10" s="4" t="s">
        <v>659</v>
      </c>
      <c r="C10" s="4" t="s">
        <v>19</v>
      </c>
      <c r="D10" s="14"/>
      <c r="E10" s="14">
        <v>4</v>
      </c>
      <c r="F10" s="3"/>
      <c r="G10" s="14">
        <v>1</v>
      </c>
      <c r="H10" s="14">
        <f t="shared" si="0"/>
        <v>4</v>
      </c>
      <c r="I10" s="14" t="s">
        <v>26</v>
      </c>
      <c r="J10" s="14">
        <v>40</v>
      </c>
      <c r="K10" s="14" t="s">
        <v>23</v>
      </c>
      <c r="L10" s="4"/>
    </row>
    <row r="11" spans="1:12" ht="21" customHeight="1">
      <c r="A11" s="14">
        <v>3</v>
      </c>
      <c r="B11" s="4" t="s">
        <v>659</v>
      </c>
      <c r="C11" s="4" t="s">
        <v>14</v>
      </c>
      <c r="D11" s="14"/>
      <c r="E11" s="14">
        <v>4</v>
      </c>
      <c r="F11" s="3"/>
      <c r="G11" s="14">
        <v>2</v>
      </c>
      <c r="H11" s="14">
        <f t="shared" si="0"/>
        <v>8</v>
      </c>
      <c r="I11" s="14" t="s">
        <v>26</v>
      </c>
      <c r="J11" s="14">
        <v>40</v>
      </c>
      <c r="K11" s="14" t="s">
        <v>23</v>
      </c>
      <c r="L11" s="4"/>
    </row>
    <row r="12" spans="1:12" ht="21" customHeight="1">
      <c r="A12" s="14">
        <v>4</v>
      </c>
      <c r="B12" s="4" t="s">
        <v>660</v>
      </c>
      <c r="C12" s="46"/>
      <c r="D12" s="14"/>
      <c r="E12" s="14"/>
      <c r="F12" s="3"/>
      <c r="G12" s="14"/>
      <c r="H12" s="14">
        <f t="shared" si="0"/>
        <v>0</v>
      </c>
      <c r="I12" s="14"/>
      <c r="J12" s="14"/>
      <c r="K12" s="14"/>
      <c r="L12" s="4"/>
    </row>
    <row r="13" spans="1:12" ht="21" customHeight="1">
      <c r="A13" s="14">
        <v>5</v>
      </c>
      <c r="B13" s="4" t="s">
        <v>661</v>
      </c>
      <c r="C13" s="4" t="s">
        <v>18</v>
      </c>
      <c r="D13" s="14"/>
      <c r="E13" s="14">
        <v>1</v>
      </c>
      <c r="F13" s="3"/>
      <c r="G13" s="14">
        <v>2</v>
      </c>
      <c r="H13" s="14">
        <f t="shared" si="0"/>
        <v>2</v>
      </c>
      <c r="I13" s="14" t="s">
        <v>26</v>
      </c>
      <c r="J13" s="14">
        <v>40</v>
      </c>
      <c r="K13" s="14" t="s">
        <v>23</v>
      </c>
      <c r="L13" s="4"/>
    </row>
    <row r="14" spans="1:12" ht="21" customHeight="1">
      <c r="A14" s="14">
        <v>6</v>
      </c>
      <c r="B14" s="4" t="s">
        <v>662</v>
      </c>
      <c r="C14" s="4" t="s">
        <v>18</v>
      </c>
      <c r="D14" s="14"/>
      <c r="E14" s="14">
        <v>1</v>
      </c>
      <c r="F14" s="3"/>
      <c r="G14" s="14">
        <v>2</v>
      </c>
      <c r="H14" s="14">
        <f t="shared" si="0"/>
        <v>2</v>
      </c>
      <c r="I14" s="14" t="s">
        <v>26</v>
      </c>
      <c r="J14" s="14">
        <v>40</v>
      </c>
      <c r="K14" s="14" t="s">
        <v>23</v>
      </c>
      <c r="L14" s="4"/>
    </row>
    <row r="15" spans="1:12" ht="21" customHeight="1">
      <c r="A15" s="14">
        <v>7</v>
      </c>
      <c r="B15" s="4" t="s">
        <v>663</v>
      </c>
      <c r="C15" s="4" t="s">
        <v>18</v>
      </c>
      <c r="D15" s="14"/>
      <c r="E15" s="14">
        <v>1</v>
      </c>
      <c r="F15" s="3"/>
      <c r="G15" s="14">
        <v>2</v>
      </c>
      <c r="H15" s="14">
        <f t="shared" si="0"/>
        <v>2</v>
      </c>
      <c r="I15" s="14" t="s">
        <v>26</v>
      </c>
      <c r="J15" s="14">
        <v>40</v>
      </c>
      <c r="K15" s="14" t="s">
        <v>23</v>
      </c>
      <c r="L15" s="4"/>
    </row>
    <row r="16" spans="1:12" ht="21" customHeight="1">
      <c r="A16" s="14">
        <v>8</v>
      </c>
      <c r="B16" s="4" t="s">
        <v>664</v>
      </c>
      <c r="C16" s="4" t="s">
        <v>56</v>
      </c>
      <c r="D16" s="14" t="s">
        <v>31</v>
      </c>
      <c r="E16" s="14">
        <v>10</v>
      </c>
      <c r="F16" s="3"/>
      <c r="G16" s="14">
        <v>1</v>
      </c>
      <c r="H16" s="14">
        <f t="shared" si="0"/>
        <v>10</v>
      </c>
      <c r="I16" s="14" t="s">
        <v>26</v>
      </c>
      <c r="J16" s="14">
        <v>40</v>
      </c>
      <c r="K16" s="14" t="s">
        <v>23</v>
      </c>
      <c r="L16" s="4"/>
    </row>
    <row r="17" spans="1:12" ht="21" customHeight="1">
      <c r="A17" s="14">
        <v>9</v>
      </c>
      <c r="B17" s="4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14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14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5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5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5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24</v>
      </c>
      <c r="F59" s="19"/>
      <c r="G59" s="19"/>
      <c r="H59" s="19">
        <f>SUM(H9:H58)</f>
        <v>31</v>
      </c>
      <c r="I59" s="20"/>
      <c r="J59" s="20"/>
      <c r="K59" s="20"/>
      <c r="L59" s="6"/>
    </row>
  </sheetData>
  <mergeCells count="10">
    <mergeCell ref="L7:L8"/>
    <mergeCell ref="A1:K1"/>
    <mergeCell ref="A3:B3"/>
    <mergeCell ref="C3:D3"/>
    <mergeCell ref="A7:A8"/>
    <mergeCell ref="B7:B8"/>
    <mergeCell ref="C7:C8"/>
    <mergeCell ref="D7:F7"/>
    <mergeCell ref="G7:J7"/>
    <mergeCell ref="K7:K8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84E8-BEF8-488F-98BE-B132887744BB}">
  <dimension ref="A1:L59"/>
  <sheetViews>
    <sheetView zoomScaleNormal="100" zoomScaleSheetLayoutView="115" workbookViewId="0">
      <selection activeCell="G63" sqref="G63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4.5" style="10" bestFit="1" customWidth="1"/>
    <col min="8" max="10" width="10.625" style="10" customWidth="1"/>
    <col min="11" max="11" width="10.7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702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№28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4" t="s">
        <v>658</v>
      </c>
      <c r="C9" s="4" t="s">
        <v>655</v>
      </c>
      <c r="D9" s="14"/>
      <c r="E9" s="14">
        <v>1</v>
      </c>
      <c r="F9" s="3"/>
      <c r="G9" s="14">
        <v>1</v>
      </c>
      <c r="H9" s="14">
        <f>E9*G9</f>
        <v>1</v>
      </c>
      <c r="I9" s="14" t="s">
        <v>656</v>
      </c>
      <c r="J9" s="14">
        <v>250</v>
      </c>
      <c r="K9" s="14" t="s">
        <v>23</v>
      </c>
      <c r="L9" s="4"/>
    </row>
    <row r="10" spans="1:12" ht="21" customHeight="1">
      <c r="A10" s="14">
        <v>2</v>
      </c>
      <c r="B10" s="4" t="s">
        <v>658</v>
      </c>
      <c r="C10" s="4" t="s">
        <v>20</v>
      </c>
      <c r="D10" s="14" t="s">
        <v>29</v>
      </c>
      <c r="E10" s="14">
        <v>1</v>
      </c>
      <c r="F10" s="3"/>
      <c r="G10" s="14">
        <v>1</v>
      </c>
      <c r="H10" s="14">
        <f t="shared" ref="H10" si="0">E10*G10</f>
        <v>1</v>
      </c>
      <c r="I10" s="14" t="s">
        <v>26</v>
      </c>
      <c r="J10" s="14"/>
      <c r="K10" s="14" t="s">
        <v>23</v>
      </c>
      <c r="L10" s="4" t="s">
        <v>126</v>
      </c>
    </row>
    <row r="11" spans="1:12" ht="21" customHeight="1">
      <c r="A11" s="14">
        <v>3</v>
      </c>
      <c r="B11" s="4" t="s">
        <v>658</v>
      </c>
      <c r="C11" s="4" t="s">
        <v>18</v>
      </c>
      <c r="D11" s="14"/>
      <c r="E11" s="14">
        <v>12</v>
      </c>
      <c r="F11" s="3"/>
      <c r="G11" s="14">
        <v>2</v>
      </c>
      <c r="H11" s="14">
        <f>E11*G11</f>
        <v>24</v>
      </c>
      <c r="I11" s="14" t="s">
        <v>26</v>
      </c>
      <c r="J11" s="14">
        <v>40</v>
      </c>
      <c r="K11" s="14" t="s">
        <v>23</v>
      </c>
      <c r="L11" s="4"/>
    </row>
    <row r="12" spans="1:12" ht="21" customHeight="1">
      <c r="A12" s="14">
        <v>4</v>
      </c>
      <c r="B12" s="4" t="s">
        <v>658</v>
      </c>
      <c r="C12" s="4" t="s">
        <v>19</v>
      </c>
      <c r="D12" s="14"/>
      <c r="E12" s="14">
        <v>1</v>
      </c>
      <c r="F12" s="3"/>
      <c r="G12" s="14">
        <v>1</v>
      </c>
      <c r="H12" s="14">
        <f>E12*G12</f>
        <v>1</v>
      </c>
      <c r="I12" s="14" t="s">
        <v>26</v>
      </c>
      <c r="J12" s="14">
        <v>40</v>
      </c>
      <c r="K12" s="14" t="s">
        <v>23</v>
      </c>
      <c r="L12" s="4"/>
    </row>
    <row r="13" spans="1:12" ht="21" customHeight="1">
      <c r="A13" s="14">
        <v>5</v>
      </c>
      <c r="B13" s="4" t="s">
        <v>658</v>
      </c>
      <c r="C13" s="4" t="s">
        <v>56</v>
      </c>
      <c r="D13" s="14" t="s">
        <v>31</v>
      </c>
      <c r="E13" s="14">
        <v>1</v>
      </c>
      <c r="F13" s="3"/>
      <c r="G13" s="14">
        <v>1</v>
      </c>
      <c r="H13" s="14">
        <v>1</v>
      </c>
      <c r="I13" s="14" t="s">
        <v>26</v>
      </c>
      <c r="J13" s="14">
        <v>40</v>
      </c>
      <c r="K13" s="14" t="s">
        <v>23</v>
      </c>
      <c r="L13" s="4"/>
    </row>
    <row r="14" spans="1:12" ht="21" customHeight="1">
      <c r="A14" s="14">
        <v>6</v>
      </c>
      <c r="B14" s="4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4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4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4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4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4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4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4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4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4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4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4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4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4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4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4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4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4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4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4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4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4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14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14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5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5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5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14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14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4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16</v>
      </c>
      <c r="F59" s="19"/>
      <c r="G59" s="19"/>
      <c r="H59" s="19">
        <f>SUM(H9:H58)</f>
        <v>28</v>
      </c>
      <c r="I59" s="20"/>
      <c r="J59" s="20"/>
      <c r="K59" s="20"/>
      <c r="L59" s="6"/>
    </row>
  </sheetData>
  <mergeCells count="10">
    <mergeCell ref="L7:L8"/>
    <mergeCell ref="A1:K1"/>
    <mergeCell ref="A3:B3"/>
    <mergeCell ref="C3:D3"/>
    <mergeCell ref="A7:A8"/>
    <mergeCell ref="B7:B8"/>
    <mergeCell ref="C7:C8"/>
    <mergeCell ref="D7:F7"/>
    <mergeCell ref="G7:J7"/>
    <mergeCell ref="K7:K8"/>
  </mergeCells>
  <phoneticPr fontId="1"/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4219-323B-4DFC-AEEC-74C98FEBAFB4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67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№3-1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68</v>
      </c>
      <c r="C9" s="4" t="s">
        <v>16</v>
      </c>
      <c r="D9" s="14"/>
      <c r="E9" s="14">
        <v>6</v>
      </c>
      <c r="F9" s="3"/>
      <c r="G9" s="14"/>
      <c r="H9" s="14">
        <f t="shared" ref="H9:H38" si="0">E9*G9</f>
        <v>0</v>
      </c>
      <c r="I9" s="14" t="s">
        <v>85</v>
      </c>
      <c r="J9" s="14"/>
      <c r="K9" s="14" t="s">
        <v>24</v>
      </c>
      <c r="L9" s="4" t="s">
        <v>253</v>
      </c>
    </row>
    <row r="10" spans="1:12" ht="21" customHeight="1">
      <c r="A10" s="14">
        <v>2</v>
      </c>
      <c r="B10" s="16" t="s">
        <v>69</v>
      </c>
      <c r="C10" s="4" t="s">
        <v>16</v>
      </c>
      <c r="D10" s="14"/>
      <c r="E10" s="14">
        <v>5</v>
      </c>
      <c r="F10" s="3"/>
      <c r="G10" s="14"/>
      <c r="H10" s="14">
        <f t="shared" si="0"/>
        <v>0</v>
      </c>
      <c r="I10" s="14" t="s">
        <v>85</v>
      </c>
      <c r="J10" s="14"/>
      <c r="K10" s="14" t="s">
        <v>24</v>
      </c>
      <c r="L10" s="4" t="s">
        <v>253</v>
      </c>
    </row>
    <row r="11" spans="1:12" ht="21" customHeight="1">
      <c r="A11" s="14">
        <v>3</v>
      </c>
      <c r="B11" s="16" t="s">
        <v>69</v>
      </c>
      <c r="C11" s="4" t="s">
        <v>64</v>
      </c>
      <c r="D11" s="14"/>
      <c r="E11" s="14">
        <v>1</v>
      </c>
      <c r="F11" s="3"/>
      <c r="G11" s="14"/>
      <c r="H11" s="14">
        <f t="shared" si="0"/>
        <v>0</v>
      </c>
      <c r="I11" s="14" t="s">
        <v>85</v>
      </c>
      <c r="J11" s="14"/>
      <c r="K11" s="14" t="s">
        <v>25</v>
      </c>
      <c r="L11" s="4" t="s">
        <v>253</v>
      </c>
    </row>
    <row r="12" spans="1:12" ht="21" customHeight="1">
      <c r="A12" s="14">
        <v>4</v>
      </c>
      <c r="B12" s="16" t="s">
        <v>2</v>
      </c>
      <c r="C12" s="4" t="s">
        <v>15</v>
      </c>
      <c r="D12" s="14"/>
      <c r="E12" s="14">
        <v>4</v>
      </c>
      <c r="F12" s="3"/>
      <c r="G12" s="14">
        <v>2</v>
      </c>
      <c r="H12" s="14">
        <f t="shared" si="0"/>
        <v>8</v>
      </c>
      <c r="I12" s="14" t="s">
        <v>26</v>
      </c>
      <c r="J12" s="14">
        <v>32</v>
      </c>
      <c r="K12" s="14" t="s">
        <v>24</v>
      </c>
      <c r="L12" s="4"/>
    </row>
    <row r="13" spans="1:12" ht="21" customHeight="1">
      <c r="A13" s="14">
        <v>5</v>
      </c>
      <c r="B13" s="16" t="s">
        <v>70</v>
      </c>
      <c r="C13" s="4" t="s">
        <v>14</v>
      </c>
      <c r="D13" s="14"/>
      <c r="E13" s="14">
        <v>5</v>
      </c>
      <c r="F13" s="3"/>
      <c r="G13" s="14">
        <v>2</v>
      </c>
      <c r="H13" s="14">
        <f t="shared" si="0"/>
        <v>10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6</v>
      </c>
      <c r="B14" s="16" t="s">
        <v>70</v>
      </c>
      <c r="C14" s="4" t="s">
        <v>63</v>
      </c>
      <c r="D14" s="14"/>
      <c r="E14" s="14">
        <v>3</v>
      </c>
      <c r="F14" s="3"/>
      <c r="G14" s="14">
        <v>1</v>
      </c>
      <c r="H14" s="14">
        <f t="shared" si="0"/>
        <v>3</v>
      </c>
      <c r="I14" s="14" t="s">
        <v>26</v>
      </c>
      <c r="J14" s="14">
        <v>32</v>
      </c>
      <c r="K14" s="14" t="s">
        <v>23</v>
      </c>
      <c r="L14" s="4"/>
    </row>
    <row r="15" spans="1:12" ht="21" customHeight="1">
      <c r="A15" s="14">
        <v>7</v>
      </c>
      <c r="B15" s="16" t="s">
        <v>71</v>
      </c>
      <c r="C15" s="4" t="s">
        <v>86</v>
      </c>
      <c r="D15" s="14"/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40</v>
      </c>
      <c r="K15" s="14" t="s">
        <v>23</v>
      </c>
      <c r="L15" s="4"/>
    </row>
    <row r="16" spans="1:12" ht="21" customHeight="1">
      <c r="A16" s="14">
        <v>8</v>
      </c>
      <c r="B16" s="16" t="s">
        <v>72</v>
      </c>
      <c r="C16" s="4" t="s">
        <v>56</v>
      </c>
      <c r="D16" s="14"/>
      <c r="E16" s="14">
        <v>1</v>
      </c>
      <c r="F16" s="3"/>
      <c r="G16" s="14">
        <v>1</v>
      </c>
      <c r="H16" s="14">
        <f t="shared" si="0"/>
        <v>1</v>
      </c>
      <c r="I16" s="14" t="s">
        <v>26</v>
      </c>
      <c r="J16" s="14">
        <v>32</v>
      </c>
      <c r="K16" s="14" t="s">
        <v>23</v>
      </c>
      <c r="L16" s="4"/>
    </row>
    <row r="17" spans="1:12" ht="21" customHeight="1">
      <c r="A17" s="14">
        <v>9</v>
      </c>
      <c r="B17" s="16" t="s">
        <v>73</v>
      </c>
      <c r="C17" s="4" t="s">
        <v>14</v>
      </c>
      <c r="D17" s="14"/>
      <c r="E17" s="14">
        <v>6</v>
      </c>
      <c r="F17" s="3"/>
      <c r="G17" s="14">
        <v>2</v>
      </c>
      <c r="H17" s="14">
        <f t="shared" si="0"/>
        <v>12</v>
      </c>
      <c r="I17" s="14" t="s">
        <v>26</v>
      </c>
      <c r="J17" s="14">
        <v>32</v>
      </c>
      <c r="K17" s="14" t="s">
        <v>23</v>
      </c>
      <c r="L17" s="4"/>
    </row>
    <row r="18" spans="1:12" ht="21" customHeight="1">
      <c r="A18" s="14">
        <v>10</v>
      </c>
      <c r="B18" s="16" t="s">
        <v>44</v>
      </c>
      <c r="C18" s="4" t="s">
        <v>63</v>
      </c>
      <c r="D18" s="14"/>
      <c r="E18" s="14">
        <v>1</v>
      </c>
      <c r="F18" s="3"/>
      <c r="G18" s="14"/>
      <c r="H18" s="14">
        <f t="shared" si="0"/>
        <v>0</v>
      </c>
      <c r="I18" s="14" t="s">
        <v>85</v>
      </c>
      <c r="J18" s="14"/>
      <c r="K18" s="14" t="s">
        <v>23</v>
      </c>
      <c r="L18" s="4" t="s">
        <v>253</v>
      </c>
    </row>
    <row r="19" spans="1:12" ht="21" customHeight="1">
      <c r="A19" s="14">
        <v>11</v>
      </c>
      <c r="B19" s="16" t="s">
        <v>74</v>
      </c>
      <c r="C19" s="4" t="s">
        <v>56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32</v>
      </c>
      <c r="K19" s="14" t="s">
        <v>23</v>
      </c>
      <c r="L19" s="4"/>
    </row>
    <row r="20" spans="1:12" ht="21" customHeight="1">
      <c r="A20" s="14">
        <v>12</v>
      </c>
      <c r="B20" s="17" t="s">
        <v>75</v>
      </c>
      <c r="C20" s="4" t="s">
        <v>86</v>
      </c>
      <c r="D20" s="14"/>
      <c r="E20" s="14">
        <v>1</v>
      </c>
      <c r="F20" s="3"/>
      <c r="G20" s="14"/>
      <c r="H20" s="14">
        <f t="shared" si="0"/>
        <v>0</v>
      </c>
      <c r="I20" s="14" t="s">
        <v>85</v>
      </c>
      <c r="J20" s="14"/>
      <c r="K20" s="14" t="s">
        <v>23</v>
      </c>
      <c r="L20" s="34" t="s">
        <v>677</v>
      </c>
    </row>
    <row r="21" spans="1:12" ht="21" customHeight="1">
      <c r="A21" s="14">
        <v>13</v>
      </c>
      <c r="B21" s="16" t="s">
        <v>76</v>
      </c>
      <c r="C21" s="4" t="s">
        <v>57</v>
      </c>
      <c r="D21" s="14"/>
      <c r="E21" s="14">
        <v>4</v>
      </c>
      <c r="F21" s="3"/>
      <c r="G21" s="14"/>
      <c r="H21" s="14">
        <f t="shared" si="0"/>
        <v>0</v>
      </c>
      <c r="I21" s="14" t="s">
        <v>85</v>
      </c>
      <c r="J21" s="14"/>
      <c r="K21" s="14" t="s">
        <v>24</v>
      </c>
      <c r="L21" s="4" t="s">
        <v>676</v>
      </c>
    </row>
    <row r="22" spans="1:12" ht="21" customHeight="1">
      <c r="A22" s="14">
        <v>14</v>
      </c>
      <c r="B22" s="16" t="s">
        <v>77</v>
      </c>
      <c r="C22" s="4" t="s">
        <v>57</v>
      </c>
      <c r="D22" s="14"/>
      <c r="E22" s="14">
        <v>6</v>
      </c>
      <c r="F22" s="3"/>
      <c r="G22" s="14"/>
      <c r="H22" s="14">
        <f t="shared" si="0"/>
        <v>0</v>
      </c>
      <c r="I22" s="14" t="s">
        <v>85</v>
      </c>
      <c r="J22" s="14"/>
      <c r="K22" s="14" t="s">
        <v>24</v>
      </c>
      <c r="L22" s="4" t="s">
        <v>676</v>
      </c>
    </row>
    <row r="23" spans="1:12" ht="21" customHeight="1">
      <c r="A23" s="14">
        <v>15</v>
      </c>
      <c r="B23" s="16" t="s">
        <v>78</v>
      </c>
      <c r="C23" s="4" t="s">
        <v>64</v>
      </c>
      <c r="D23" s="14" t="s">
        <v>33</v>
      </c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/>
      <c r="K23" s="14" t="s">
        <v>23</v>
      </c>
      <c r="L23" s="4"/>
    </row>
    <row r="24" spans="1:12" ht="21" customHeight="1">
      <c r="A24" s="14">
        <v>16</v>
      </c>
      <c r="B24" s="16" t="s">
        <v>79</v>
      </c>
      <c r="C24" s="4" t="s">
        <v>64</v>
      </c>
      <c r="D24" s="14" t="s">
        <v>33</v>
      </c>
      <c r="E24" s="14">
        <v>1</v>
      </c>
      <c r="F24" s="3"/>
      <c r="G24" s="14">
        <v>1</v>
      </c>
      <c r="H24" s="14">
        <f t="shared" si="0"/>
        <v>1</v>
      </c>
      <c r="I24" s="14" t="s">
        <v>26</v>
      </c>
      <c r="J24" s="14"/>
      <c r="K24" s="14" t="s">
        <v>23</v>
      </c>
      <c r="L24" s="4"/>
    </row>
    <row r="25" spans="1:12" ht="21" customHeight="1">
      <c r="A25" s="14">
        <v>17</v>
      </c>
      <c r="B25" s="16" t="s">
        <v>60</v>
      </c>
      <c r="C25" s="4" t="s">
        <v>63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20</v>
      </c>
      <c r="K25" s="14" t="s">
        <v>24</v>
      </c>
      <c r="L25" s="4"/>
    </row>
    <row r="26" spans="1:12" ht="21" customHeight="1">
      <c r="A26" s="14">
        <v>18</v>
      </c>
      <c r="B26" s="16" t="s">
        <v>80</v>
      </c>
      <c r="C26" s="4" t="s">
        <v>16</v>
      </c>
      <c r="D26" s="14"/>
      <c r="E26" s="14">
        <v>3</v>
      </c>
      <c r="F26" s="3"/>
      <c r="G26" s="14">
        <v>1</v>
      </c>
      <c r="H26" s="14">
        <f t="shared" si="0"/>
        <v>3</v>
      </c>
      <c r="I26" s="14" t="s">
        <v>27</v>
      </c>
      <c r="J26" s="14">
        <v>80</v>
      </c>
      <c r="K26" s="14" t="s">
        <v>24</v>
      </c>
      <c r="L26" s="4"/>
    </row>
    <row r="27" spans="1:12" ht="21" customHeight="1">
      <c r="A27" s="14">
        <v>19</v>
      </c>
      <c r="B27" s="16" t="s">
        <v>52</v>
      </c>
      <c r="C27" s="4" t="s">
        <v>14</v>
      </c>
      <c r="D27" s="14"/>
      <c r="E27" s="14">
        <v>4</v>
      </c>
      <c r="F27" s="3"/>
      <c r="G27" s="14">
        <v>2</v>
      </c>
      <c r="H27" s="14">
        <f t="shared" si="0"/>
        <v>8</v>
      </c>
      <c r="I27" s="14" t="s">
        <v>26</v>
      </c>
      <c r="J27" s="14"/>
      <c r="K27" s="14" t="s">
        <v>23</v>
      </c>
      <c r="L27" s="4"/>
    </row>
    <row r="28" spans="1:12" ht="21" customHeight="1">
      <c r="A28" s="14">
        <v>20</v>
      </c>
      <c r="B28" s="16" t="s">
        <v>81</v>
      </c>
      <c r="C28" s="4" t="s">
        <v>14</v>
      </c>
      <c r="D28" s="14"/>
      <c r="E28" s="14">
        <v>1</v>
      </c>
      <c r="F28" s="3"/>
      <c r="G28" s="14">
        <v>1</v>
      </c>
      <c r="H28" s="14">
        <f t="shared" si="0"/>
        <v>1</v>
      </c>
      <c r="I28" s="14" t="s">
        <v>26</v>
      </c>
      <c r="J28" s="14"/>
      <c r="K28" s="14" t="s">
        <v>23</v>
      </c>
      <c r="L28" s="4"/>
    </row>
    <row r="29" spans="1:12" ht="21" customHeight="1">
      <c r="A29" s="14">
        <v>21</v>
      </c>
      <c r="B29" s="16" t="s">
        <v>74</v>
      </c>
      <c r="C29" s="4" t="s">
        <v>14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/>
      <c r="K29" s="14" t="s">
        <v>23</v>
      </c>
      <c r="L29" s="4"/>
    </row>
    <row r="30" spans="1:12" ht="21" customHeight="1">
      <c r="A30" s="14">
        <v>22</v>
      </c>
      <c r="B30" s="16" t="s">
        <v>82</v>
      </c>
      <c r="C30" s="4" t="s">
        <v>16</v>
      </c>
      <c r="D30" s="14"/>
      <c r="E30" s="14">
        <v>30</v>
      </c>
      <c r="F30" s="3"/>
      <c r="G30" s="14"/>
      <c r="H30" s="14">
        <f t="shared" si="0"/>
        <v>0</v>
      </c>
      <c r="I30" s="14" t="s">
        <v>85</v>
      </c>
      <c r="J30" s="14"/>
      <c r="K30" s="14" t="s">
        <v>24</v>
      </c>
      <c r="L30" s="4" t="s">
        <v>676</v>
      </c>
    </row>
    <row r="31" spans="1:12" ht="21" customHeight="1">
      <c r="A31" s="14">
        <v>23</v>
      </c>
      <c r="B31" s="16" t="s">
        <v>82</v>
      </c>
      <c r="C31" s="4" t="s">
        <v>16</v>
      </c>
      <c r="D31" s="14"/>
      <c r="E31" s="14">
        <v>5</v>
      </c>
      <c r="F31" s="3"/>
      <c r="G31" s="14"/>
      <c r="H31" s="14">
        <f t="shared" si="0"/>
        <v>0</v>
      </c>
      <c r="I31" s="14" t="s">
        <v>85</v>
      </c>
      <c r="J31" s="14"/>
      <c r="K31" s="14" t="s">
        <v>24</v>
      </c>
      <c r="L31" s="4" t="s">
        <v>676</v>
      </c>
    </row>
    <row r="32" spans="1:12" ht="21" customHeight="1">
      <c r="A32" s="14">
        <v>24</v>
      </c>
      <c r="B32" s="16" t="s">
        <v>49</v>
      </c>
      <c r="C32" s="4" t="s">
        <v>57</v>
      </c>
      <c r="D32" s="14"/>
      <c r="E32" s="14">
        <v>11</v>
      </c>
      <c r="F32" s="3"/>
      <c r="G32" s="14"/>
      <c r="H32" s="14">
        <f t="shared" si="0"/>
        <v>0</v>
      </c>
      <c r="I32" s="14" t="s">
        <v>85</v>
      </c>
      <c r="J32" s="14"/>
      <c r="K32" s="14" t="s">
        <v>24</v>
      </c>
      <c r="L32" s="4" t="s">
        <v>676</v>
      </c>
    </row>
    <row r="33" spans="1:12" ht="21" customHeight="1">
      <c r="A33" s="14">
        <v>25</v>
      </c>
      <c r="B33" s="16" t="s">
        <v>49</v>
      </c>
      <c r="C33" s="4" t="s">
        <v>64</v>
      </c>
      <c r="D33" s="14"/>
      <c r="E33" s="14">
        <v>1</v>
      </c>
      <c r="F33" s="3"/>
      <c r="G33" s="14"/>
      <c r="H33" s="14">
        <f t="shared" si="0"/>
        <v>0</v>
      </c>
      <c r="I33" s="14" t="s">
        <v>85</v>
      </c>
      <c r="J33" s="14"/>
      <c r="K33" s="14" t="s">
        <v>25</v>
      </c>
      <c r="L33" s="4" t="s">
        <v>676</v>
      </c>
    </row>
    <row r="34" spans="1:12" ht="21" customHeight="1">
      <c r="A34" s="14">
        <v>26</v>
      </c>
      <c r="B34" s="16" t="s">
        <v>44</v>
      </c>
      <c r="C34" s="4" t="s">
        <v>15</v>
      </c>
      <c r="D34" s="14"/>
      <c r="E34" s="14">
        <v>1</v>
      </c>
      <c r="F34" s="3"/>
      <c r="G34" s="14">
        <v>1</v>
      </c>
      <c r="H34" s="14">
        <f t="shared" si="0"/>
        <v>1</v>
      </c>
      <c r="I34" s="14" t="s">
        <v>26</v>
      </c>
      <c r="J34" s="14"/>
      <c r="K34" s="14" t="s">
        <v>24</v>
      </c>
      <c r="L34" s="4"/>
    </row>
    <row r="35" spans="1:12" ht="21" customHeight="1">
      <c r="A35" s="14">
        <v>27</v>
      </c>
      <c r="B35" s="16" t="s">
        <v>76</v>
      </c>
      <c r="C35" s="4" t="s">
        <v>57</v>
      </c>
      <c r="D35" s="14"/>
      <c r="E35" s="14">
        <v>5</v>
      </c>
      <c r="F35" s="3"/>
      <c r="G35" s="14"/>
      <c r="H35" s="14">
        <f t="shared" si="0"/>
        <v>0</v>
      </c>
      <c r="I35" s="14" t="s">
        <v>85</v>
      </c>
      <c r="J35" s="14"/>
      <c r="K35" s="14" t="s">
        <v>24</v>
      </c>
      <c r="L35" s="4" t="s">
        <v>676</v>
      </c>
    </row>
    <row r="36" spans="1:12" ht="21" customHeight="1">
      <c r="A36" s="14">
        <v>28</v>
      </c>
      <c r="B36" s="16" t="s">
        <v>77</v>
      </c>
      <c r="C36" s="4" t="s">
        <v>57</v>
      </c>
      <c r="D36" s="14"/>
      <c r="E36" s="14">
        <v>6</v>
      </c>
      <c r="F36" s="3"/>
      <c r="G36" s="14"/>
      <c r="H36" s="14">
        <f t="shared" si="0"/>
        <v>0</v>
      </c>
      <c r="I36" s="14" t="s">
        <v>85</v>
      </c>
      <c r="J36" s="14"/>
      <c r="K36" s="14" t="s">
        <v>24</v>
      </c>
      <c r="L36" s="4" t="s">
        <v>676</v>
      </c>
    </row>
    <row r="37" spans="1:12" ht="21" customHeight="1">
      <c r="A37" s="14">
        <v>29</v>
      </c>
      <c r="B37" s="16" t="s">
        <v>83</v>
      </c>
      <c r="C37" s="4" t="s">
        <v>14</v>
      </c>
      <c r="D37" s="14"/>
      <c r="E37" s="14">
        <v>4</v>
      </c>
      <c r="F37" s="3"/>
      <c r="G37" s="14">
        <v>2</v>
      </c>
      <c r="H37" s="14">
        <f t="shared" si="0"/>
        <v>8</v>
      </c>
      <c r="I37" s="14" t="s">
        <v>26</v>
      </c>
      <c r="J37" s="14"/>
      <c r="K37" s="14" t="s">
        <v>23</v>
      </c>
      <c r="L37" s="4"/>
    </row>
    <row r="38" spans="1:12" ht="21" customHeight="1">
      <c r="A38" s="14">
        <v>30</v>
      </c>
      <c r="B38" s="16" t="s">
        <v>84</v>
      </c>
      <c r="C38" s="4" t="s">
        <v>56</v>
      </c>
      <c r="D38" s="14"/>
      <c r="E38" s="14">
        <v>4</v>
      </c>
      <c r="F38" s="3"/>
      <c r="G38" s="14">
        <v>1</v>
      </c>
      <c r="H38" s="14">
        <f t="shared" si="0"/>
        <v>4</v>
      </c>
      <c r="I38" s="14" t="s">
        <v>26</v>
      </c>
      <c r="J38" s="14"/>
      <c r="K38" s="14" t="s">
        <v>23</v>
      </c>
      <c r="L38" s="4"/>
    </row>
    <row r="39" spans="1:12" ht="21" customHeight="1">
      <c r="A39" s="14">
        <v>31</v>
      </c>
      <c r="B39" s="16" t="s">
        <v>84</v>
      </c>
      <c r="C39" s="4" t="s">
        <v>56</v>
      </c>
      <c r="D39" s="14"/>
      <c r="E39" s="14">
        <v>1</v>
      </c>
      <c r="F39" s="3"/>
      <c r="G39" s="14">
        <v>1</v>
      </c>
      <c r="H39" s="14">
        <v>1</v>
      </c>
      <c r="I39" s="14" t="s">
        <v>26</v>
      </c>
      <c r="J39" s="14"/>
      <c r="K39" s="14" t="s">
        <v>23</v>
      </c>
      <c r="L39" s="4"/>
    </row>
    <row r="40" spans="1:12" ht="21" customHeight="1">
      <c r="A40" s="14">
        <v>32</v>
      </c>
      <c r="B40" s="16" t="s">
        <v>84</v>
      </c>
      <c r="C40" s="4" t="s">
        <v>86</v>
      </c>
      <c r="D40" s="14"/>
      <c r="E40" s="14">
        <v>2</v>
      </c>
      <c r="F40" s="3"/>
      <c r="G40" s="14"/>
      <c r="H40" s="14">
        <f>E40*G40</f>
        <v>0</v>
      </c>
      <c r="I40" s="14" t="s">
        <v>85</v>
      </c>
      <c r="J40" s="14"/>
      <c r="K40" s="14" t="s">
        <v>23</v>
      </c>
      <c r="L40" s="4" t="s">
        <v>676</v>
      </c>
    </row>
    <row r="41" spans="1:12" ht="21" customHeight="1">
      <c r="A41" s="14">
        <v>33</v>
      </c>
      <c r="B41" s="16" t="s">
        <v>84</v>
      </c>
      <c r="C41" s="4" t="s">
        <v>65</v>
      </c>
      <c r="D41" s="14"/>
      <c r="E41" s="14">
        <v>2</v>
      </c>
      <c r="F41" s="3"/>
      <c r="G41" s="14"/>
      <c r="H41" s="14">
        <f>E41*G41</f>
        <v>0</v>
      </c>
      <c r="I41" s="14" t="s">
        <v>85</v>
      </c>
      <c r="J41" s="14"/>
      <c r="K41" s="14" t="s">
        <v>23</v>
      </c>
      <c r="L41" s="4" t="s">
        <v>676</v>
      </c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129</v>
      </c>
      <c r="F59" s="19"/>
      <c r="G59" s="19"/>
      <c r="H59" s="19">
        <f>SUM(H9:H58)</f>
        <v>66</v>
      </c>
      <c r="I59" s="20"/>
      <c r="J59" s="20"/>
      <c r="K59" s="20"/>
      <c r="L59" s="6"/>
    </row>
  </sheetData>
  <mergeCells count="10">
    <mergeCell ref="L7:L8"/>
    <mergeCell ref="A1:K1"/>
    <mergeCell ref="A3:B3"/>
    <mergeCell ref="C3:D3"/>
    <mergeCell ref="A7:A8"/>
    <mergeCell ref="B7:B8"/>
    <mergeCell ref="C7:C8"/>
    <mergeCell ref="D7:F7"/>
    <mergeCell ref="G7:J7"/>
    <mergeCell ref="K7:K8"/>
  </mergeCells>
  <phoneticPr fontId="1"/>
  <dataValidations count="1">
    <dataValidation type="list" allowBlank="1" showInputMessage="1" showErrorMessage="1" sqref="I9:I58 K9:K58 C9:D58" xr:uid="{5D499D14-87F6-445D-9B1C-D912425E1CF2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2B8A-6B61-4E18-A223-4F4AA34DE4B1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R27" sqref="R27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87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№3-2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56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13</v>
      </c>
      <c r="K9" s="14" t="s">
        <v>23</v>
      </c>
      <c r="L9" s="4"/>
    </row>
    <row r="10" spans="1:12" ht="21" customHeight="1">
      <c r="A10" s="14">
        <v>2</v>
      </c>
      <c r="B10" s="16" t="s">
        <v>88</v>
      </c>
      <c r="C10" s="4" t="s">
        <v>15</v>
      </c>
      <c r="D10" s="14"/>
      <c r="E10" s="14">
        <v>8</v>
      </c>
      <c r="F10" s="3"/>
      <c r="G10" s="14">
        <v>2</v>
      </c>
      <c r="H10" s="14">
        <f>E10*G10</f>
        <v>16</v>
      </c>
      <c r="I10" s="14" t="s">
        <v>26</v>
      </c>
      <c r="J10" s="14">
        <v>32</v>
      </c>
      <c r="K10" s="14" t="s">
        <v>24</v>
      </c>
      <c r="L10" s="4" t="s">
        <v>90</v>
      </c>
    </row>
    <row r="11" spans="1:12" ht="21" customHeight="1">
      <c r="A11" s="14">
        <v>3</v>
      </c>
      <c r="B11" s="16" t="s">
        <v>74</v>
      </c>
      <c r="C11" s="4" t="s">
        <v>18</v>
      </c>
      <c r="D11" s="14"/>
      <c r="E11" s="14">
        <v>2</v>
      </c>
      <c r="F11" s="3"/>
      <c r="G11" s="14">
        <v>1</v>
      </c>
      <c r="H11" s="14">
        <f t="shared" ref="H11" si="0">E11*G11</f>
        <v>2</v>
      </c>
      <c r="I11" s="14" t="s">
        <v>26</v>
      </c>
      <c r="J11" s="14">
        <v>32</v>
      </c>
      <c r="K11" s="14" t="s">
        <v>23</v>
      </c>
      <c r="L11" s="4"/>
    </row>
    <row r="12" spans="1:12" ht="21" customHeight="1">
      <c r="A12" s="14">
        <v>4</v>
      </c>
      <c r="B12" s="16"/>
      <c r="C12" s="4"/>
      <c r="D12" s="14"/>
      <c r="E12" s="14"/>
      <c r="F12" s="3"/>
      <c r="G12" s="14"/>
      <c r="H12" s="14"/>
      <c r="I12" s="14"/>
      <c r="J12" s="14"/>
      <c r="K12" s="14"/>
      <c r="L12" s="4"/>
    </row>
    <row r="13" spans="1:12" ht="21" customHeight="1">
      <c r="A13" s="14">
        <v>5</v>
      </c>
      <c r="B13" s="16"/>
      <c r="C13" s="4"/>
      <c r="D13" s="14"/>
      <c r="E13" s="14"/>
      <c r="F13" s="3"/>
      <c r="G13" s="14"/>
      <c r="H13" s="14"/>
      <c r="I13" s="14"/>
      <c r="J13" s="14"/>
      <c r="K13" s="14"/>
      <c r="L13" s="4"/>
    </row>
    <row r="14" spans="1:12" ht="21" customHeight="1">
      <c r="A14" s="14">
        <v>6</v>
      </c>
      <c r="B14" s="16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10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11</v>
      </c>
      <c r="B19" s="17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12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13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14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15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16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17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18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19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20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21</v>
      </c>
      <c r="B29" s="16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22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25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26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27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28</v>
      </c>
      <c r="B36" s="4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29</v>
      </c>
      <c r="B37" s="4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30</v>
      </c>
      <c r="B38" s="4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31</v>
      </c>
      <c r="B39" s="4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4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33</v>
      </c>
      <c r="B41" s="4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34</v>
      </c>
      <c r="B42" s="4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35</v>
      </c>
      <c r="B43" s="4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36</v>
      </c>
      <c r="B44" s="4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37</v>
      </c>
      <c r="B45" s="4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38</v>
      </c>
      <c r="B46" s="4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39</v>
      </c>
      <c r="B47" s="4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40</v>
      </c>
      <c r="B48" s="4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41</v>
      </c>
      <c r="B49" s="4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42</v>
      </c>
      <c r="B50" s="4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43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44</v>
      </c>
      <c r="B52" s="4"/>
      <c r="C52" s="4"/>
      <c r="D52" s="14"/>
      <c r="E52" s="14"/>
      <c r="F52" s="14"/>
      <c r="G52" s="14"/>
      <c r="H52" s="14"/>
      <c r="I52" s="14"/>
      <c r="J52" s="14"/>
      <c r="K52" s="14"/>
      <c r="L52" s="4"/>
    </row>
    <row r="53" spans="1:12" ht="21" customHeight="1">
      <c r="A53" s="14">
        <v>45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5"/>
      <c r="C58" s="4"/>
      <c r="D58" s="18"/>
      <c r="E58" s="18"/>
      <c r="F58" s="18"/>
      <c r="G58" s="18"/>
      <c r="H58" s="18"/>
      <c r="I58" s="18"/>
      <c r="J58" s="18"/>
      <c r="K58" s="18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11</v>
      </c>
      <c r="F59" s="19"/>
      <c r="G59" s="19"/>
      <c r="H59" s="19">
        <f>SUM(H9:H58)</f>
        <v>19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DF88C9D6-84BE-4528-A2CD-D28304D3CD28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6E1D-3F7E-4E00-8C9C-121045E678DF}">
  <dimension ref="A1:L59"/>
  <sheetViews>
    <sheetView workbookViewId="0">
      <pane xSplit="9" ySplit="14" topLeftCell="J4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110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№4-1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86</v>
      </c>
      <c r="D9" s="14" t="s">
        <v>31</v>
      </c>
      <c r="E9" s="14">
        <v>1</v>
      </c>
      <c r="F9" s="3"/>
      <c r="G9" s="14">
        <v>1</v>
      </c>
      <c r="H9" s="14">
        <f>E9*G9</f>
        <v>1</v>
      </c>
      <c r="I9" s="14" t="s">
        <v>26</v>
      </c>
      <c r="J9" s="14">
        <v>30</v>
      </c>
      <c r="K9" s="14" t="s">
        <v>23</v>
      </c>
      <c r="L9" s="4"/>
    </row>
    <row r="10" spans="1:12" ht="21" customHeight="1">
      <c r="A10" s="14">
        <v>2</v>
      </c>
      <c r="B10" s="16" t="s">
        <v>91</v>
      </c>
      <c r="C10" s="4" t="s">
        <v>16</v>
      </c>
      <c r="D10" s="14"/>
      <c r="E10" s="14">
        <v>1</v>
      </c>
      <c r="F10" s="3"/>
      <c r="G10" s="14">
        <v>4</v>
      </c>
      <c r="H10" s="14">
        <f>E10*G10</f>
        <v>4</v>
      </c>
      <c r="I10" s="14" t="s">
        <v>26</v>
      </c>
      <c r="J10" s="14">
        <v>45</v>
      </c>
      <c r="K10" s="14" t="s">
        <v>24</v>
      </c>
      <c r="L10" s="4"/>
    </row>
    <row r="11" spans="1:12" ht="21" customHeight="1">
      <c r="A11" s="14">
        <v>3</v>
      </c>
      <c r="B11" s="16" t="s">
        <v>39</v>
      </c>
      <c r="C11" s="4" t="s">
        <v>16</v>
      </c>
      <c r="D11" s="14"/>
      <c r="E11" s="14">
        <v>6</v>
      </c>
      <c r="F11" s="3"/>
      <c r="G11" s="14">
        <v>3</v>
      </c>
      <c r="H11" s="14">
        <f t="shared" ref="H11:H14" si="0">E11*G11</f>
        <v>18</v>
      </c>
      <c r="I11" s="14" t="s">
        <v>26</v>
      </c>
      <c r="J11" s="14">
        <v>32</v>
      </c>
      <c r="K11" s="14" t="s">
        <v>24</v>
      </c>
      <c r="L11" s="4"/>
    </row>
    <row r="12" spans="1:12" ht="21" customHeight="1">
      <c r="A12" s="14">
        <v>4</v>
      </c>
      <c r="B12" s="16" t="s">
        <v>50</v>
      </c>
      <c r="C12" s="4" t="s">
        <v>16</v>
      </c>
      <c r="D12" s="14"/>
      <c r="E12" s="14">
        <v>3</v>
      </c>
      <c r="F12" s="3"/>
      <c r="G12" s="14">
        <v>2</v>
      </c>
      <c r="H12" s="14">
        <f t="shared" si="0"/>
        <v>6</v>
      </c>
      <c r="I12" s="14" t="s">
        <v>26</v>
      </c>
      <c r="J12" s="14">
        <v>36</v>
      </c>
      <c r="K12" s="14" t="s">
        <v>24</v>
      </c>
      <c r="L12" s="4"/>
    </row>
    <row r="13" spans="1:12" ht="21" customHeight="1">
      <c r="A13" s="14">
        <v>5</v>
      </c>
      <c r="B13" s="16" t="s">
        <v>2</v>
      </c>
      <c r="C13" s="4" t="s">
        <v>15</v>
      </c>
      <c r="D13" s="14"/>
      <c r="E13" s="14">
        <v>9</v>
      </c>
      <c r="F13" s="3"/>
      <c r="G13" s="14">
        <v>2</v>
      </c>
      <c r="H13" s="14">
        <f t="shared" si="0"/>
        <v>18</v>
      </c>
      <c r="I13" s="14" t="s">
        <v>26</v>
      </c>
      <c r="J13" s="14">
        <v>32</v>
      </c>
      <c r="K13" s="14" t="s">
        <v>24</v>
      </c>
      <c r="L13" s="4" t="s">
        <v>209</v>
      </c>
    </row>
    <row r="14" spans="1:12" ht="21" customHeight="1">
      <c r="A14" s="14">
        <v>6</v>
      </c>
      <c r="B14" s="16" t="s">
        <v>2</v>
      </c>
      <c r="C14" s="4" t="s">
        <v>57</v>
      </c>
      <c r="D14" s="14"/>
      <c r="E14" s="14">
        <v>1</v>
      </c>
      <c r="F14" s="3"/>
      <c r="G14" s="14">
        <v>1</v>
      </c>
      <c r="H14" s="14">
        <f t="shared" si="0"/>
        <v>1</v>
      </c>
      <c r="I14" s="14" t="s">
        <v>26</v>
      </c>
      <c r="J14" s="14">
        <v>25</v>
      </c>
      <c r="K14" s="14" t="s">
        <v>24</v>
      </c>
      <c r="L14" s="4"/>
    </row>
    <row r="15" spans="1:12" ht="21" customHeight="1">
      <c r="A15" s="14">
        <v>7</v>
      </c>
      <c r="B15" s="16" t="s">
        <v>92</v>
      </c>
      <c r="C15" s="4" t="s">
        <v>14</v>
      </c>
      <c r="D15" s="14" t="s">
        <v>30</v>
      </c>
      <c r="E15" s="14">
        <v>6</v>
      </c>
      <c r="F15" s="3"/>
      <c r="G15" s="14">
        <v>2</v>
      </c>
      <c r="H15" s="14">
        <f t="shared" ref="H15:H18" si="1">E15*G15</f>
        <v>12</v>
      </c>
      <c r="I15" s="14" t="s">
        <v>26</v>
      </c>
      <c r="J15" s="14">
        <v>32</v>
      </c>
      <c r="K15" s="14" t="s">
        <v>23</v>
      </c>
      <c r="L15" s="4" t="s">
        <v>106</v>
      </c>
    </row>
    <row r="16" spans="1:12" ht="21" customHeight="1">
      <c r="A16" s="14">
        <v>8</v>
      </c>
      <c r="B16" s="16" t="s">
        <v>93</v>
      </c>
      <c r="C16" s="4" t="s">
        <v>16</v>
      </c>
      <c r="D16" s="14" t="s">
        <v>33</v>
      </c>
      <c r="E16" s="14">
        <v>4</v>
      </c>
      <c r="F16" s="3"/>
      <c r="G16" s="14">
        <v>4</v>
      </c>
      <c r="H16" s="14">
        <f t="shared" si="1"/>
        <v>16</v>
      </c>
      <c r="I16" s="14" t="s">
        <v>26</v>
      </c>
      <c r="J16" s="14">
        <v>45</v>
      </c>
      <c r="K16" s="14" t="s">
        <v>24</v>
      </c>
      <c r="L16" s="4" t="s">
        <v>107</v>
      </c>
    </row>
    <row r="17" spans="1:12" ht="21" customHeight="1">
      <c r="A17" s="14">
        <v>9</v>
      </c>
      <c r="B17" s="16" t="s">
        <v>210</v>
      </c>
      <c r="C17" s="4" t="s">
        <v>57</v>
      </c>
      <c r="D17" s="14" t="s">
        <v>33</v>
      </c>
      <c r="E17" s="14">
        <v>2</v>
      </c>
      <c r="F17" s="3"/>
      <c r="G17" s="14">
        <v>1</v>
      </c>
      <c r="H17" s="14">
        <f t="shared" si="1"/>
        <v>2</v>
      </c>
      <c r="I17" s="14" t="s">
        <v>26</v>
      </c>
      <c r="J17" s="14">
        <v>18</v>
      </c>
      <c r="K17" s="14" t="s">
        <v>23</v>
      </c>
      <c r="L17" s="4"/>
    </row>
    <row r="18" spans="1:12" ht="21" customHeight="1">
      <c r="A18" s="14">
        <v>10</v>
      </c>
      <c r="B18" s="16" t="s">
        <v>211</v>
      </c>
      <c r="C18" s="4" t="s">
        <v>57</v>
      </c>
      <c r="D18" s="14" t="s">
        <v>33</v>
      </c>
      <c r="E18" s="14">
        <v>2</v>
      </c>
      <c r="F18" s="3"/>
      <c r="G18" s="14">
        <v>1</v>
      </c>
      <c r="H18" s="14">
        <f t="shared" si="1"/>
        <v>2</v>
      </c>
      <c r="I18" s="14" t="s">
        <v>26</v>
      </c>
      <c r="J18" s="14">
        <v>18</v>
      </c>
      <c r="K18" s="14" t="s">
        <v>23</v>
      </c>
      <c r="L18" s="4"/>
    </row>
    <row r="19" spans="1:12" ht="21" customHeight="1">
      <c r="A19" s="14">
        <v>11</v>
      </c>
      <c r="B19" s="16" t="s">
        <v>60</v>
      </c>
      <c r="C19" s="4" t="s">
        <v>63</v>
      </c>
      <c r="D19" s="14"/>
      <c r="E19" s="14">
        <v>1</v>
      </c>
      <c r="F19" s="3"/>
      <c r="G19" s="14">
        <v>1</v>
      </c>
      <c r="H19" s="14">
        <f t="shared" ref="H19:H34" si="2">E19*G19</f>
        <v>1</v>
      </c>
      <c r="I19" s="14" t="s">
        <v>26</v>
      </c>
      <c r="J19" s="14">
        <v>20</v>
      </c>
      <c r="K19" s="14" t="s">
        <v>23</v>
      </c>
      <c r="L19" s="4" t="s">
        <v>62</v>
      </c>
    </row>
    <row r="20" spans="1:12" ht="21" customHeight="1">
      <c r="A20" s="14">
        <v>12</v>
      </c>
      <c r="B20" s="16" t="s">
        <v>44</v>
      </c>
      <c r="C20" s="4" t="s">
        <v>14</v>
      </c>
      <c r="D20" s="14"/>
      <c r="E20" s="14">
        <v>1</v>
      </c>
      <c r="F20" s="3"/>
      <c r="G20" s="14">
        <v>1</v>
      </c>
      <c r="H20" s="14">
        <f t="shared" si="2"/>
        <v>1</v>
      </c>
      <c r="I20" s="14" t="s">
        <v>26</v>
      </c>
      <c r="J20" s="14">
        <v>32</v>
      </c>
      <c r="K20" s="14" t="s">
        <v>23</v>
      </c>
      <c r="L20" s="4"/>
    </row>
    <row r="21" spans="1:12" ht="21" customHeight="1">
      <c r="A21" s="14">
        <v>13</v>
      </c>
      <c r="B21" s="16" t="s">
        <v>44</v>
      </c>
      <c r="C21" s="4" t="s">
        <v>17</v>
      </c>
      <c r="D21" s="14"/>
      <c r="E21" s="14">
        <v>1</v>
      </c>
      <c r="F21" s="3"/>
      <c r="G21" s="14">
        <v>1</v>
      </c>
      <c r="H21" s="14">
        <f t="shared" si="2"/>
        <v>1</v>
      </c>
      <c r="I21" s="14" t="s">
        <v>26</v>
      </c>
      <c r="J21" s="14">
        <v>20</v>
      </c>
      <c r="K21" s="14" t="s">
        <v>23</v>
      </c>
      <c r="L21" s="4" t="s">
        <v>59</v>
      </c>
    </row>
    <row r="22" spans="1:12" ht="21" customHeight="1">
      <c r="A22" s="14">
        <v>14</v>
      </c>
      <c r="B22" s="17" t="s">
        <v>74</v>
      </c>
      <c r="C22" s="4" t="s">
        <v>14</v>
      </c>
      <c r="D22" s="14"/>
      <c r="E22" s="14">
        <v>2</v>
      </c>
      <c r="F22" s="3"/>
      <c r="G22" s="14">
        <v>1</v>
      </c>
      <c r="H22" s="14">
        <f t="shared" si="2"/>
        <v>2</v>
      </c>
      <c r="I22" s="14" t="s">
        <v>26</v>
      </c>
      <c r="J22" s="14">
        <v>32</v>
      </c>
      <c r="K22" s="14" t="s">
        <v>23</v>
      </c>
      <c r="L22" s="4"/>
    </row>
    <row r="23" spans="1:12" ht="21" customHeight="1">
      <c r="A23" s="14">
        <v>15</v>
      </c>
      <c r="B23" s="16" t="s">
        <v>76</v>
      </c>
      <c r="C23" s="4" t="s">
        <v>15</v>
      </c>
      <c r="D23" s="14"/>
      <c r="E23" s="14">
        <v>2</v>
      </c>
      <c r="F23" s="3"/>
      <c r="G23" s="14">
        <v>1</v>
      </c>
      <c r="H23" s="14">
        <f t="shared" si="2"/>
        <v>2</v>
      </c>
      <c r="I23" s="14" t="s">
        <v>26</v>
      </c>
      <c r="J23" s="14">
        <v>32</v>
      </c>
      <c r="K23" s="14" t="s">
        <v>24</v>
      </c>
      <c r="L23" s="4"/>
    </row>
    <row r="24" spans="1:12" ht="21" customHeight="1">
      <c r="A24" s="14">
        <v>16</v>
      </c>
      <c r="B24" s="16" t="s">
        <v>76</v>
      </c>
      <c r="C24" s="4" t="s">
        <v>56</v>
      </c>
      <c r="D24" s="14"/>
      <c r="E24" s="14">
        <v>2</v>
      </c>
      <c r="F24" s="3"/>
      <c r="G24" s="14">
        <v>1</v>
      </c>
      <c r="H24" s="14">
        <f t="shared" si="2"/>
        <v>2</v>
      </c>
      <c r="I24" s="14" t="s">
        <v>26</v>
      </c>
      <c r="J24" s="14">
        <v>18</v>
      </c>
      <c r="K24" s="14" t="s">
        <v>23</v>
      </c>
      <c r="L24" s="4" t="s">
        <v>62</v>
      </c>
    </row>
    <row r="25" spans="1:12" ht="21" customHeight="1">
      <c r="A25" s="14">
        <v>17</v>
      </c>
      <c r="B25" s="16" t="s">
        <v>76</v>
      </c>
      <c r="C25" s="4" t="s">
        <v>57</v>
      </c>
      <c r="D25" s="14"/>
      <c r="E25" s="14">
        <v>1</v>
      </c>
      <c r="F25" s="3"/>
      <c r="G25" s="14">
        <v>1</v>
      </c>
      <c r="H25" s="14">
        <f t="shared" si="2"/>
        <v>1</v>
      </c>
      <c r="I25" s="14" t="s">
        <v>26</v>
      </c>
      <c r="J25" s="14">
        <v>32</v>
      </c>
      <c r="K25" s="14" t="s">
        <v>24</v>
      </c>
      <c r="L25" s="4"/>
    </row>
    <row r="26" spans="1:12" ht="21" customHeight="1">
      <c r="A26" s="14">
        <v>18</v>
      </c>
      <c r="B26" s="16" t="s">
        <v>77</v>
      </c>
      <c r="C26" s="4" t="s">
        <v>15</v>
      </c>
      <c r="D26" s="14"/>
      <c r="E26" s="14">
        <v>2</v>
      </c>
      <c r="F26" s="3"/>
      <c r="G26" s="14">
        <v>1</v>
      </c>
      <c r="H26" s="14">
        <f t="shared" si="2"/>
        <v>2</v>
      </c>
      <c r="I26" s="14" t="s">
        <v>26</v>
      </c>
      <c r="J26" s="14">
        <v>32</v>
      </c>
      <c r="K26" s="14" t="s">
        <v>24</v>
      </c>
      <c r="L26" s="4"/>
    </row>
    <row r="27" spans="1:12" ht="21" customHeight="1">
      <c r="A27" s="14">
        <v>19</v>
      </c>
      <c r="B27" s="16" t="s">
        <v>77</v>
      </c>
      <c r="C27" s="4" t="s">
        <v>56</v>
      </c>
      <c r="D27" s="14"/>
      <c r="E27" s="14">
        <v>2</v>
      </c>
      <c r="F27" s="3"/>
      <c r="G27" s="14">
        <v>1</v>
      </c>
      <c r="H27" s="14">
        <f t="shared" si="2"/>
        <v>2</v>
      </c>
      <c r="I27" s="14" t="s">
        <v>26</v>
      </c>
      <c r="J27" s="14">
        <v>18</v>
      </c>
      <c r="K27" s="14" t="s">
        <v>23</v>
      </c>
      <c r="L27" s="4" t="s">
        <v>62</v>
      </c>
    </row>
    <row r="28" spans="1:12" ht="21" customHeight="1">
      <c r="A28" s="14">
        <v>20</v>
      </c>
      <c r="B28" s="16" t="s">
        <v>77</v>
      </c>
      <c r="C28" s="4" t="s">
        <v>57</v>
      </c>
      <c r="D28" s="14"/>
      <c r="E28" s="14">
        <v>1</v>
      </c>
      <c r="F28" s="3"/>
      <c r="G28" s="14">
        <v>1</v>
      </c>
      <c r="H28" s="14">
        <f t="shared" si="2"/>
        <v>1</v>
      </c>
      <c r="I28" s="14" t="s">
        <v>26</v>
      </c>
      <c r="J28" s="14">
        <v>32</v>
      </c>
      <c r="K28" s="14" t="s">
        <v>24</v>
      </c>
      <c r="L28" s="4"/>
    </row>
    <row r="29" spans="1:12" ht="21" customHeight="1">
      <c r="A29" s="14">
        <v>21</v>
      </c>
      <c r="B29" s="16" t="s">
        <v>94</v>
      </c>
      <c r="C29" s="4" t="s">
        <v>16</v>
      </c>
      <c r="D29" s="14"/>
      <c r="E29" s="14">
        <v>1</v>
      </c>
      <c r="F29" s="3"/>
      <c r="G29" s="14">
        <v>2</v>
      </c>
      <c r="H29" s="14">
        <f t="shared" si="2"/>
        <v>2</v>
      </c>
      <c r="I29" s="14" t="s">
        <v>26</v>
      </c>
      <c r="J29" s="14">
        <v>36</v>
      </c>
      <c r="K29" s="14" t="s">
        <v>24</v>
      </c>
      <c r="L29" s="4"/>
    </row>
    <row r="30" spans="1:12" ht="21" customHeight="1">
      <c r="A30" s="14">
        <v>22</v>
      </c>
      <c r="B30" s="16" t="s">
        <v>94</v>
      </c>
      <c r="C30" s="4" t="s">
        <v>56</v>
      </c>
      <c r="D30" s="14"/>
      <c r="E30" s="14">
        <v>1</v>
      </c>
      <c r="F30" s="3"/>
      <c r="G30" s="14">
        <v>1</v>
      </c>
      <c r="H30" s="14">
        <f t="shared" si="2"/>
        <v>1</v>
      </c>
      <c r="I30" s="14" t="s">
        <v>26</v>
      </c>
      <c r="J30" s="14">
        <v>18</v>
      </c>
      <c r="K30" s="14" t="s">
        <v>23</v>
      </c>
      <c r="L30" s="4" t="s">
        <v>62</v>
      </c>
    </row>
    <row r="31" spans="1:12" ht="21" customHeight="1">
      <c r="A31" s="14">
        <v>23</v>
      </c>
      <c r="B31" s="16" t="s">
        <v>105</v>
      </c>
      <c r="C31" s="4" t="s">
        <v>16</v>
      </c>
      <c r="D31" s="14"/>
      <c r="E31" s="14">
        <v>9</v>
      </c>
      <c r="F31" s="3"/>
      <c r="G31" s="14">
        <v>4</v>
      </c>
      <c r="H31" s="14">
        <f t="shared" si="2"/>
        <v>36</v>
      </c>
      <c r="I31" s="14" t="s">
        <v>26</v>
      </c>
      <c r="J31" s="14">
        <v>32</v>
      </c>
      <c r="K31" s="14" t="s">
        <v>24</v>
      </c>
      <c r="L31" s="4" t="s">
        <v>108</v>
      </c>
    </row>
    <row r="32" spans="1:12" ht="21" customHeight="1">
      <c r="A32" s="14">
        <v>24</v>
      </c>
      <c r="B32" s="17" t="s">
        <v>88</v>
      </c>
      <c r="C32" s="4" t="s">
        <v>16</v>
      </c>
      <c r="D32" s="14"/>
      <c r="E32" s="14">
        <v>15</v>
      </c>
      <c r="F32" s="3"/>
      <c r="G32" s="14">
        <v>3</v>
      </c>
      <c r="H32" s="14">
        <f t="shared" si="2"/>
        <v>45</v>
      </c>
      <c r="I32" s="14" t="s">
        <v>26</v>
      </c>
      <c r="J32" s="14">
        <v>32</v>
      </c>
      <c r="K32" s="14" t="s">
        <v>24</v>
      </c>
      <c r="L32" s="4"/>
    </row>
    <row r="33" spans="1:12" ht="21" customHeight="1">
      <c r="A33" s="14">
        <v>25</v>
      </c>
      <c r="B33" s="16" t="s">
        <v>95</v>
      </c>
      <c r="C33" s="4" t="s">
        <v>16</v>
      </c>
      <c r="D33" s="14"/>
      <c r="E33" s="14">
        <v>4</v>
      </c>
      <c r="F33" s="3"/>
      <c r="G33" s="14">
        <v>4</v>
      </c>
      <c r="H33" s="14">
        <f t="shared" si="2"/>
        <v>16</v>
      </c>
      <c r="I33" s="14" t="s">
        <v>26</v>
      </c>
      <c r="J33" s="14">
        <v>45</v>
      </c>
      <c r="K33" s="14" t="s">
        <v>24</v>
      </c>
      <c r="L33" s="4"/>
    </row>
    <row r="34" spans="1:12" ht="21" customHeight="1">
      <c r="A34" s="14">
        <v>26</v>
      </c>
      <c r="B34" s="16" t="s">
        <v>95</v>
      </c>
      <c r="C34" s="4" t="s">
        <v>65</v>
      </c>
      <c r="D34" s="14"/>
      <c r="E34" s="14">
        <v>12</v>
      </c>
      <c r="F34" s="3"/>
      <c r="G34" s="14">
        <v>1</v>
      </c>
      <c r="H34" s="14">
        <f t="shared" si="2"/>
        <v>12</v>
      </c>
      <c r="I34" s="14" t="s">
        <v>27</v>
      </c>
      <c r="J34" s="14">
        <v>65</v>
      </c>
      <c r="K34" s="14" t="s">
        <v>66</v>
      </c>
      <c r="L34" s="4"/>
    </row>
    <row r="35" spans="1:12" ht="21" customHeight="1">
      <c r="A35" s="14">
        <v>27</v>
      </c>
      <c r="B35" s="16" t="s">
        <v>50</v>
      </c>
      <c r="C35" s="4" t="s">
        <v>16</v>
      </c>
      <c r="D35" s="14"/>
      <c r="E35" s="14">
        <v>3</v>
      </c>
      <c r="F35" s="3"/>
      <c r="G35" s="14">
        <v>2</v>
      </c>
      <c r="H35" s="14">
        <f t="shared" ref="H35:H56" si="3">E35*G35</f>
        <v>6</v>
      </c>
      <c r="I35" s="14" t="s">
        <v>26</v>
      </c>
      <c r="J35" s="14">
        <v>36</v>
      </c>
      <c r="K35" s="14" t="s">
        <v>24</v>
      </c>
      <c r="L35" s="4"/>
    </row>
    <row r="36" spans="1:12" ht="21" customHeight="1">
      <c r="A36" s="14">
        <v>28</v>
      </c>
      <c r="B36" s="16" t="s">
        <v>104</v>
      </c>
      <c r="C36" s="4" t="s">
        <v>16</v>
      </c>
      <c r="D36" s="14"/>
      <c r="E36" s="14">
        <v>8</v>
      </c>
      <c r="F36" s="3"/>
      <c r="G36" s="14">
        <v>3</v>
      </c>
      <c r="H36" s="14">
        <f t="shared" si="3"/>
        <v>24</v>
      </c>
      <c r="I36" s="14" t="s">
        <v>26</v>
      </c>
      <c r="J36" s="14">
        <v>32</v>
      </c>
      <c r="K36" s="14" t="s">
        <v>24</v>
      </c>
      <c r="L36" s="4"/>
    </row>
    <row r="37" spans="1:12" ht="21" customHeight="1">
      <c r="A37" s="14">
        <v>29</v>
      </c>
      <c r="B37" s="16" t="s">
        <v>96</v>
      </c>
      <c r="C37" s="4" t="s">
        <v>16</v>
      </c>
      <c r="D37" s="14"/>
      <c r="E37" s="14">
        <v>6</v>
      </c>
      <c r="F37" s="3"/>
      <c r="G37" s="14">
        <v>4</v>
      </c>
      <c r="H37" s="14">
        <f t="shared" si="3"/>
        <v>24</v>
      </c>
      <c r="I37" s="14" t="s">
        <v>26</v>
      </c>
      <c r="J37" s="14">
        <v>32</v>
      </c>
      <c r="K37" s="14" t="s">
        <v>24</v>
      </c>
      <c r="L37" s="4" t="s">
        <v>108</v>
      </c>
    </row>
    <row r="38" spans="1:12" ht="21" customHeight="1">
      <c r="A38" s="14">
        <v>30</v>
      </c>
      <c r="B38" s="17" t="s">
        <v>97</v>
      </c>
      <c r="C38" s="4" t="s">
        <v>16</v>
      </c>
      <c r="D38" s="14"/>
      <c r="E38" s="14">
        <v>6</v>
      </c>
      <c r="F38" s="3"/>
      <c r="G38" s="14">
        <v>4</v>
      </c>
      <c r="H38" s="14">
        <f t="shared" si="3"/>
        <v>24</v>
      </c>
      <c r="I38" s="14" t="s">
        <v>26</v>
      </c>
      <c r="J38" s="14">
        <v>32</v>
      </c>
      <c r="K38" s="14" t="s">
        <v>24</v>
      </c>
      <c r="L38" s="4" t="s">
        <v>108</v>
      </c>
    </row>
    <row r="39" spans="1:12" ht="21" customHeight="1">
      <c r="A39" s="14">
        <v>31</v>
      </c>
      <c r="B39" s="16" t="s">
        <v>76</v>
      </c>
      <c r="C39" s="4" t="s">
        <v>15</v>
      </c>
      <c r="D39" s="14"/>
      <c r="E39" s="14">
        <v>2</v>
      </c>
      <c r="F39" s="3"/>
      <c r="G39" s="14">
        <v>1</v>
      </c>
      <c r="H39" s="14">
        <f t="shared" si="3"/>
        <v>2</v>
      </c>
      <c r="I39" s="14" t="s">
        <v>26</v>
      </c>
      <c r="J39" s="14">
        <v>32</v>
      </c>
      <c r="K39" s="14" t="s">
        <v>24</v>
      </c>
      <c r="L39" s="4"/>
    </row>
    <row r="40" spans="1:12" ht="21" customHeight="1">
      <c r="A40" s="14">
        <v>32</v>
      </c>
      <c r="B40" s="16" t="s">
        <v>76</v>
      </c>
      <c r="C40" s="4" t="s">
        <v>56</v>
      </c>
      <c r="D40" s="14"/>
      <c r="E40" s="14">
        <v>2</v>
      </c>
      <c r="F40" s="3"/>
      <c r="G40" s="14">
        <v>1</v>
      </c>
      <c r="H40" s="14">
        <f t="shared" si="3"/>
        <v>2</v>
      </c>
      <c r="I40" s="14" t="s">
        <v>26</v>
      </c>
      <c r="J40" s="14">
        <v>18</v>
      </c>
      <c r="K40" s="14" t="s">
        <v>23</v>
      </c>
      <c r="L40" s="4" t="s">
        <v>62</v>
      </c>
    </row>
    <row r="41" spans="1:12" ht="21" customHeight="1">
      <c r="A41" s="14">
        <v>33</v>
      </c>
      <c r="B41" s="16" t="s">
        <v>76</v>
      </c>
      <c r="C41" s="4" t="s">
        <v>57</v>
      </c>
      <c r="D41" s="14"/>
      <c r="E41" s="14">
        <v>1</v>
      </c>
      <c r="F41" s="3"/>
      <c r="G41" s="14">
        <v>1</v>
      </c>
      <c r="H41" s="14">
        <f t="shared" si="3"/>
        <v>1</v>
      </c>
      <c r="I41" s="14" t="s">
        <v>26</v>
      </c>
      <c r="J41" s="14">
        <v>32</v>
      </c>
      <c r="K41" s="14" t="s">
        <v>24</v>
      </c>
      <c r="L41" s="4"/>
    </row>
    <row r="42" spans="1:12" ht="21" customHeight="1">
      <c r="A42" s="14">
        <v>34</v>
      </c>
      <c r="B42" s="16" t="s">
        <v>77</v>
      </c>
      <c r="C42" s="4" t="s">
        <v>15</v>
      </c>
      <c r="D42" s="14"/>
      <c r="E42" s="14">
        <v>2</v>
      </c>
      <c r="F42" s="3"/>
      <c r="G42" s="14">
        <v>1</v>
      </c>
      <c r="H42" s="14">
        <f t="shared" si="3"/>
        <v>2</v>
      </c>
      <c r="I42" s="14" t="s">
        <v>26</v>
      </c>
      <c r="J42" s="14">
        <v>32</v>
      </c>
      <c r="K42" s="14" t="s">
        <v>24</v>
      </c>
      <c r="L42" s="4"/>
    </row>
    <row r="43" spans="1:12" ht="21" customHeight="1">
      <c r="A43" s="14">
        <v>35</v>
      </c>
      <c r="B43" s="16" t="s">
        <v>77</v>
      </c>
      <c r="C43" s="4" t="s">
        <v>56</v>
      </c>
      <c r="D43" s="14"/>
      <c r="E43" s="14">
        <v>2</v>
      </c>
      <c r="F43" s="3"/>
      <c r="G43" s="14">
        <v>1</v>
      </c>
      <c r="H43" s="14">
        <f t="shared" si="3"/>
        <v>2</v>
      </c>
      <c r="I43" s="14" t="s">
        <v>26</v>
      </c>
      <c r="J43" s="14">
        <v>18</v>
      </c>
      <c r="K43" s="14" t="s">
        <v>23</v>
      </c>
      <c r="L43" s="4" t="s">
        <v>62</v>
      </c>
    </row>
    <row r="44" spans="1:12" ht="21" customHeight="1">
      <c r="A44" s="14">
        <v>36</v>
      </c>
      <c r="B44" s="16" t="s">
        <v>77</v>
      </c>
      <c r="C44" s="4" t="s">
        <v>57</v>
      </c>
      <c r="D44" s="14"/>
      <c r="E44" s="14">
        <v>1</v>
      </c>
      <c r="F44" s="3"/>
      <c r="G44" s="14">
        <v>1</v>
      </c>
      <c r="H44" s="14">
        <f t="shared" si="3"/>
        <v>1</v>
      </c>
      <c r="I44" s="14" t="s">
        <v>26</v>
      </c>
      <c r="J44" s="14">
        <v>32</v>
      </c>
      <c r="K44" s="14" t="s">
        <v>24</v>
      </c>
      <c r="L44" s="4"/>
    </row>
    <row r="45" spans="1:12" ht="21" customHeight="1">
      <c r="A45" s="14">
        <v>37</v>
      </c>
      <c r="B45" s="16" t="s">
        <v>94</v>
      </c>
      <c r="C45" s="4" t="s">
        <v>16</v>
      </c>
      <c r="D45" s="14"/>
      <c r="E45" s="14">
        <v>1</v>
      </c>
      <c r="F45" s="3"/>
      <c r="G45" s="14">
        <v>2</v>
      </c>
      <c r="H45" s="14">
        <f t="shared" si="3"/>
        <v>2</v>
      </c>
      <c r="I45" s="14" t="s">
        <v>26</v>
      </c>
      <c r="J45" s="14">
        <v>36</v>
      </c>
      <c r="K45" s="14" t="s">
        <v>24</v>
      </c>
      <c r="L45" s="4"/>
    </row>
    <row r="46" spans="1:12" ht="21" customHeight="1">
      <c r="A46" s="14">
        <v>38</v>
      </c>
      <c r="B46" s="16" t="s">
        <v>94</v>
      </c>
      <c r="C46" s="4" t="s">
        <v>56</v>
      </c>
      <c r="D46" s="14"/>
      <c r="E46" s="14">
        <v>1</v>
      </c>
      <c r="F46" s="3"/>
      <c r="G46" s="14">
        <v>1</v>
      </c>
      <c r="H46" s="14">
        <f t="shared" si="3"/>
        <v>1</v>
      </c>
      <c r="I46" s="14" t="s">
        <v>26</v>
      </c>
      <c r="J46" s="14">
        <v>18</v>
      </c>
      <c r="K46" s="14" t="s">
        <v>23</v>
      </c>
      <c r="L46" s="4" t="s">
        <v>62</v>
      </c>
    </row>
    <row r="47" spans="1:12" ht="21" customHeight="1">
      <c r="A47" s="14">
        <v>39</v>
      </c>
      <c r="B47" s="16" t="s">
        <v>74</v>
      </c>
      <c r="C47" s="4" t="s">
        <v>14</v>
      </c>
      <c r="D47" s="14"/>
      <c r="E47" s="14">
        <v>3</v>
      </c>
      <c r="F47" s="3"/>
      <c r="G47" s="14">
        <v>1</v>
      </c>
      <c r="H47" s="14">
        <f t="shared" si="3"/>
        <v>3</v>
      </c>
      <c r="I47" s="14" t="s">
        <v>26</v>
      </c>
      <c r="J47" s="14">
        <v>32</v>
      </c>
      <c r="K47" s="14" t="s">
        <v>23</v>
      </c>
      <c r="L47" s="4"/>
    </row>
    <row r="48" spans="1:12" ht="21" customHeight="1">
      <c r="A48" s="14">
        <v>40</v>
      </c>
      <c r="B48" s="16" t="s">
        <v>44</v>
      </c>
      <c r="C48" s="4" t="s">
        <v>14</v>
      </c>
      <c r="D48" s="14"/>
      <c r="E48" s="14">
        <v>1</v>
      </c>
      <c r="F48" s="3"/>
      <c r="G48" s="14">
        <v>1</v>
      </c>
      <c r="H48" s="14">
        <f t="shared" si="3"/>
        <v>1</v>
      </c>
      <c r="I48" s="14" t="s">
        <v>26</v>
      </c>
      <c r="J48" s="14">
        <v>32</v>
      </c>
      <c r="K48" s="14" t="s">
        <v>23</v>
      </c>
      <c r="L48" s="4"/>
    </row>
    <row r="49" spans="1:12" ht="21" customHeight="1">
      <c r="A49" s="14">
        <v>41</v>
      </c>
      <c r="B49" s="16" t="s">
        <v>44</v>
      </c>
      <c r="C49" s="4" t="s">
        <v>17</v>
      </c>
      <c r="D49" s="14"/>
      <c r="E49" s="14">
        <v>1</v>
      </c>
      <c r="F49" s="3"/>
      <c r="G49" s="14">
        <v>1</v>
      </c>
      <c r="H49" s="14">
        <f t="shared" si="3"/>
        <v>1</v>
      </c>
      <c r="I49" s="14" t="s">
        <v>26</v>
      </c>
      <c r="J49" s="14">
        <v>20</v>
      </c>
      <c r="K49" s="14" t="s">
        <v>23</v>
      </c>
      <c r="L49" s="4" t="s">
        <v>59</v>
      </c>
    </row>
    <row r="50" spans="1:12" ht="21" customHeight="1">
      <c r="A50" s="14">
        <v>42</v>
      </c>
      <c r="B50" s="16" t="s">
        <v>103</v>
      </c>
      <c r="C50" s="4" t="s">
        <v>14</v>
      </c>
      <c r="D50" s="14"/>
      <c r="E50" s="14">
        <v>2</v>
      </c>
      <c r="F50" s="3"/>
      <c r="G50" s="14">
        <v>2</v>
      </c>
      <c r="H50" s="14">
        <f t="shared" si="3"/>
        <v>4</v>
      </c>
      <c r="I50" s="14" t="s">
        <v>26</v>
      </c>
      <c r="J50" s="14">
        <v>32</v>
      </c>
      <c r="K50" s="14" t="s">
        <v>23</v>
      </c>
      <c r="L50" s="4"/>
    </row>
    <row r="51" spans="1:12" ht="21" customHeight="1">
      <c r="A51" s="14">
        <v>43</v>
      </c>
      <c r="B51" s="16" t="s">
        <v>98</v>
      </c>
      <c r="C51" s="4" t="s">
        <v>16</v>
      </c>
      <c r="D51" s="14"/>
      <c r="E51" s="14">
        <v>1</v>
      </c>
      <c r="F51" s="3"/>
      <c r="G51" s="14">
        <v>3</v>
      </c>
      <c r="H51" s="14">
        <f t="shared" si="3"/>
        <v>3</v>
      </c>
      <c r="I51" s="14" t="s">
        <v>26</v>
      </c>
      <c r="J51" s="14">
        <v>32</v>
      </c>
      <c r="K51" s="14" t="s">
        <v>24</v>
      </c>
      <c r="L51" s="4"/>
    </row>
    <row r="52" spans="1:12" ht="21" customHeight="1">
      <c r="A52" s="14">
        <v>44</v>
      </c>
      <c r="B52" s="16" t="s">
        <v>102</v>
      </c>
      <c r="C52" s="4" t="s">
        <v>19</v>
      </c>
      <c r="D52" s="14"/>
      <c r="E52" s="14">
        <v>8</v>
      </c>
      <c r="F52" s="3"/>
      <c r="G52" s="14">
        <v>1</v>
      </c>
      <c r="H52" s="14">
        <f t="shared" si="3"/>
        <v>8</v>
      </c>
      <c r="I52" s="14" t="s">
        <v>26</v>
      </c>
      <c r="J52" s="14">
        <v>32</v>
      </c>
      <c r="K52" s="14" t="s">
        <v>24</v>
      </c>
      <c r="L52" s="4"/>
    </row>
    <row r="53" spans="1:12" ht="21" customHeight="1">
      <c r="A53" s="14">
        <v>45</v>
      </c>
      <c r="B53" s="27" t="s">
        <v>99</v>
      </c>
      <c r="C53" s="4" t="s">
        <v>16</v>
      </c>
      <c r="D53" s="14"/>
      <c r="E53" s="14">
        <v>24</v>
      </c>
      <c r="F53" s="3"/>
      <c r="G53" s="14">
        <v>3</v>
      </c>
      <c r="H53" s="14">
        <f t="shared" si="3"/>
        <v>72</v>
      </c>
      <c r="I53" s="14" t="s">
        <v>26</v>
      </c>
      <c r="J53" s="14">
        <v>32</v>
      </c>
      <c r="K53" s="14" t="s">
        <v>24</v>
      </c>
      <c r="L53" s="4"/>
    </row>
    <row r="54" spans="1:12" ht="21" customHeight="1">
      <c r="A54" s="14">
        <v>46</v>
      </c>
      <c r="B54" s="27" t="s">
        <v>99</v>
      </c>
      <c r="C54" s="4" t="s">
        <v>63</v>
      </c>
      <c r="D54" s="14"/>
      <c r="E54" s="14">
        <v>51</v>
      </c>
      <c r="F54" s="3"/>
      <c r="G54" s="14">
        <v>1</v>
      </c>
      <c r="H54" s="14">
        <f t="shared" si="3"/>
        <v>51</v>
      </c>
      <c r="I54" s="14" t="s">
        <v>26</v>
      </c>
      <c r="J54" s="14">
        <v>32</v>
      </c>
      <c r="K54" s="14" t="s">
        <v>23</v>
      </c>
      <c r="L54" s="4"/>
    </row>
    <row r="55" spans="1:12" ht="21" customHeight="1">
      <c r="A55" s="14">
        <v>47</v>
      </c>
      <c r="B55" s="27" t="s">
        <v>99</v>
      </c>
      <c r="C55" s="4" t="s">
        <v>57</v>
      </c>
      <c r="D55" s="14"/>
      <c r="E55" s="14">
        <v>3</v>
      </c>
      <c r="F55" s="3"/>
      <c r="G55" s="14">
        <v>1</v>
      </c>
      <c r="H55" s="14">
        <f t="shared" si="3"/>
        <v>3</v>
      </c>
      <c r="I55" s="14" t="s">
        <v>26</v>
      </c>
      <c r="J55" s="14"/>
      <c r="K55" s="14" t="s">
        <v>24</v>
      </c>
      <c r="L55" s="4" t="s">
        <v>212</v>
      </c>
    </row>
    <row r="56" spans="1:12" ht="21" customHeight="1">
      <c r="A56" s="14">
        <v>48</v>
      </c>
      <c r="B56" s="27" t="s">
        <v>99</v>
      </c>
      <c r="C56" s="4" t="s">
        <v>57</v>
      </c>
      <c r="D56" s="14"/>
      <c r="E56" s="14">
        <v>13</v>
      </c>
      <c r="F56" s="3"/>
      <c r="G56" s="14">
        <v>1</v>
      </c>
      <c r="H56" s="14">
        <f t="shared" si="3"/>
        <v>13</v>
      </c>
      <c r="I56" s="14" t="s">
        <v>26</v>
      </c>
      <c r="J56" s="14"/>
      <c r="K56" s="14" t="s">
        <v>24</v>
      </c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234</v>
      </c>
      <c r="F59" s="19"/>
      <c r="G59" s="19"/>
      <c r="H59" s="19">
        <f>SUM(H9:H58)</f>
        <v>457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K9:K58 C9:D58" xr:uid="{76906D33-A6CF-4846-9B33-C8C5FDF8FCE4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C428-01FE-4ABF-AF88-97CEF7AF5DE0}">
  <dimension ref="A1:L59"/>
  <sheetViews>
    <sheetView workbookViewId="0">
      <pane xSplit="9" ySplit="14" topLeftCell="J1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3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109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№4-2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51</v>
      </c>
      <c r="B9" s="4" t="s">
        <v>101</v>
      </c>
      <c r="C9" s="4" t="s">
        <v>56</v>
      </c>
      <c r="D9" s="14" t="s">
        <v>31</v>
      </c>
      <c r="E9" s="14">
        <v>6</v>
      </c>
      <c r="F9" s="14"/>
      <c r="G9" s="14">
        <v>1</v>
      </c>
      <c r="H9" s="14">
        <f t="shared" ref="H9:H12" si="0">E9*G9</f>
        <v>6</v>
      </c>
      <c r="I9" s="14" t="s">
        <v>26</v>
      </c>
      <c r="J9" s="14">
        <v>18</v>
      </c>
      <c r="K9" s="14" t="s">
        <v>23</v>
      </c>
      <c r="L9" s="4" t="s">
        <v>62</v>
      </c>
    </row>
    <row r="10" spans="1:12" ht="21" customHeight="1">
      <c r="A10" s="14">
        <v>52</v>
      </c>
      <c r="B10" s="4" t="s">
        <v>100</v>
      </c>
      <c r="C10" s="4" t="s">
        <v>56</v>
      </c>
      <c r="D10" s="14" t="s">
        <v>31</v>
      </c>
      <c r="E10" s="14">
        <v>3</v>
      </c>
      <c r="F10" s="14"/>
      <c r="G10" s="14">
        <v>1</v>
      </c>
      <c r="H10" s="14">
        <f t="shared" si="0"/>
        <v>3</v>
      </c>
      <c r="I10" s="14" t="s">
        <v>26</v>
      </c>
      <c r="J10" s="14">
        <v>20</v>
      </c>
      <c r="K10" s="14" t="s">
        <v>23</v>
      </c>
      <c r="L10" s="4"/>
    </row>
    <row r="11" spans="1:12" ht="21" customHeight="1">
      <c r="A11" s="14">
        <v>53</v>
      </c>
      <c r="B11" s="4" t="s">
        <v>100</v>
      </c>
      <c r="C11" s="4" t="s">
        <v>56</v>
      </c>
      <c r="D11" s="14" t="s">
        <v>31</v>
      </c>
      <c r="E11" s="14">
        <v>5</v>
      </c>
      <c r="F11" s="14"/>
      <c r="G11" s="14">
        <v>1</v>
      </c>
      <c r="H11" s="14">
        <f t="shared" si="0"/>
        <v>5</v>
      </c>
      <c r="I11" s="14" t="s">
        <v>26</v>
      </c>
      <c r="J11" s="14">
        <v>13</v>
      </c>
      <c r="K11" s="14" t="s">
        <v>23</v>
      </c>
      <c r="L11" s="4" t="s">
        <v>62</v>
      </c>
    </row>
    <row r="12" spans="1:12" ht="21" customHeight="1">
      <c r="A12" s="14">
        <v>54</v>
      </c>
      <c r="B12" s="4" t="s">
        <v>100</v>
      </c>
      <c r="C12" s="4" t="s">
        <v>20</v>
      </c>
      <c r="D12" s="14" t="s">
        <v>31</v>
      </c>
      <c r="E12" s="14">
        <v>4</v>
      </c>
      <c r="F12" s="14"/>
      <c r="G12" s="14">
        <v>1</v>
      </c>
      <c r="H12" s="14">
        <f t="shared" si="0"/>
        <v>4</v>
      </c>
      <c r="I12" s="14" t="s">
        <v>26</v>
      </c>
      <c r="J12" s="14">
        <v>13</v>
      </c>
      <c r="K12" s="14" t="s">
        <v>24</v>
      </c>
      <c r="L12" s="5" t="s">
        <v>111</v>
      </c>
    </row>
    <row r="13" spans="1:12" ht="21" customHeight="1">
      <c r="A13" s="14">
        <v>55</v>
      </c>
      <c r="B13" s="4" t="s">
        <v>100</v>
      </c>
      <c r="C13" s="4" t="s">
        <v>14</v>
      </c>
      <c r="D13" s="14"/>
      <c r="E13" s="14">
        <v>2</v>
      </c>
      <c r="F13" s="3"/>
      <c r="G13" s="14">
        <v>1</v>
      </c>
      <c r="H13" s="14">
        <f>E13*G13</f>
        <v>2</v>
      </c>
      <c r="I13" s="14" t="s">
        <v>26</v>
      </c>
      <c r="J13" s="14">
        <v>32</v>
      </c>
      <c r="K13" s="14" t="s">
        <v>23</v>
      </c>
      <c r="L13" s="4"/>
    </row>
    <row r="14" spans="1:12" ht="21" customHeight="1">
      <c r="A14" s="14">
        <v>56</v>
      </c>
      <c r="B14" s="16"/>
      <c r="C14" s="4"/>
      <c r="D14" s="14"/>
      <c r="E14" s="14"/>
      <c r="F14" s="3"/>
      <c r="G14" s="14"/>
      <c r="H14" s="14"/>
      <c r="I14" s="14"/>
      <c r="J14" s="14"/>
      <c r="K14" s="14"/>
      <c r="L14" s="4"/>
    </row>
    <row r="15" spans="1:12" ht="21" customHeight="1">
      <c r="A15" s="14">
        <v>57</v>
      </c>
      <c r="B15" s="16"/>
      <c r="C15" s="4"/>
      <c r="D15" s="14"/>
      <c r="E15" s="14"/>
      <c r="F15" s="3"/>
      <c r="G15" s="14"/>
      <c r="H15" s="14"/>
      <c r="I15" s="14"/>
      <c r="J15" s="14"/>
      <c r="K15" s="14"/>
      <c r="L15" s="4"/>
    </row>
    <row r="16" spans="1:12" ht="21" customHeight="1">
      <c r="A16" s="14">
        <v>58</v>
      </c>
      <c r="B16" s="16"/>
      <c r="C16" s="4"/>
      <c r="D16" s="14"/>
      <c r="E16" s="14"/>
      <c r="F16" s="3"/>
      <c r="G16" s="14"/>
      <c r="H16" s="14"/>
      <c r="I16" s="14"/>
      <c r="J16" s="14"/>
      <c r="K16" s="14"/>
      <c r="L16" s="4"/>
    </row>
    <row r="17" spans="1:12" ht="21" customHeight="1">
      <c r="A17" s="14">
        <v>59</v>
      </c>
      <c r="B17" s="16"/>
      <c r="C17" s="4"/>
      <c r="D17" s="14"/>
      <c r="E17" s="14"/>
      <c r="F17" s="3"/>
      <c r="G17" s="14"/>
      <c r="H17" s="14"/>
      <c r="I17" s="14"/>
      <c r="J17" s="14"/>
      <c r="K17" s="14"/>
      <c r="L17" s="4"/>
    </row>
    <row r="18" spans="1:12" ht="21" customHeight="1">
      <c r="A18" s="14">
        <v>60</v>
      </c>
      <c r="B18" s="16"/>
      <c r="C18" s="4"/>
      <c r="D18" s="14"/>
      <c r="E18" s="14"/>
      <c r="F18" s="3"/>
      <c r="G18" s="14"/>
      <c r="H18" s="14"/>
      <c r="I18" s="14"/>
      <c r="J18" s="14"/>
      <c r="K18" s="14"/>
      <c r="L18" s="4"/>
    </row>
    <row r="19" spans="1:12" ht="21" customHeight="1">
      <c r="A19" s="14">
        <v>61</v>
      </c>
      <c r="B19" s="17"/>
      <c r="C19" s="4"/>
      <c r="D19" s="14"/>
      <c r="E19" s="14"/>
      <c r="F19" s="3"/>
      <c r="G19" s="14"/>
      <c r="H19" s="14"/>
      <c r="I19" s="14"/>
      <c r="J19" s="14"/>
      <c r="K19" s="14"/>
      <c r="L19" s="4"/>
    </row>
    <row r="20" spans="1:12" ht="21" customHeight="1">
      <c r="A20" s="14">
        <v>62</v>
      </c>
      <c r="B20" s="16"/>
      <c r="C20" s="4"/>
      <c r="D20" s="14"/>
      <c r="E20" s="14"/>
      <c r="F20" s="3"/>
      <c r="G20" s="14"/>
      <c r="H20" s="14"/>
      <c r="I20" s="14"/>
      <c r="J20" s="14"/>
      <c r="K20" s="14"/>
      <c r="L20" s="4"/>
    </row>
    <row r="21" spans="1:12" ht="21" customHeight="1">
      <c r="A21" s="14">
        <v>63</v>
      </c>
      <c r="B21" s="16"/>
      <c r="C21" s="4"/>
      <c r="D21" s="14"/>
      <c r="E21" s="14"/>
      <c r="F21" s="3"/>
      <c r="G21" s="14"/>
      <c r="H21" s="14"/>
      <c r="I21" s="14"/>
      <c r="J21" s="14"/>
      <c r="K21" s="14"/>
      <c r="L21" s="4"/>
    </row>
    <row r="22" spans="1:12" ht="21" customHeight="1">
      <c r="A22" s="14">
        <v>64</v>
      </c>
      <c r="B22" s="16"/>
      <c r="C22" s="4"/>
      <c r="D22" s="14"/>
      <c r="E22" s="14"/>
      <c r="F22" s="3"/>
      <c r="G22" s="14"/>
      <c r="H22" s="14"/>
      <c r="I22" s="14"/>
      <c r="J22" s="14"/>
      <c r="K22" s="14"/>
      <c r="L22" s="4"/>
    </row>
    <row r="23" spans="1:12" ht="21" customHeight="1">
      <c r="A23" s="14">
        <v>65</v>
      </c>
      <c r="B23" s="16"/>
      <c r="C23" s="4"/>
      <c r="D23" s="14"/>
      <c r="E23" s="14"/>
      <c r="F23" s="3"/>
      <c r="G23" s="14"/>
      <c r="H23" s="14"/>
      <c r="I23" s="14"/>
      <c r="J23" s="14"/>
      <c r="K23" s="14"/>
      <c r="L23" s="4"/>
    </row>
    <row r="24" spans="1:12" ht="21" customHeight="1">
      <c r="A24" s="14">
        <v>66</v>
      </c>
      <c r="B24" s="16"/>
      <c r="C24" s="4"/>
      <c r="D24" s="14"/>
      <c r="E24" s="14"/>
      <c r="F24" s="3"/>
      <c r="G24" s="14"/>
      <c r="H24" s="14"/>
      <c r="I24" s="14"/>
      <c r="J24" s="14"/>
      <c r="K24" s="14"/>
      <c r="L24" s="4"/>
    </row>
    <row r="25" spans="1:12" ht="21" customHeight="1">
      <c r="A25" s="14">
        <v>67</v>
      </c>
      <c r="B25" s="16"/>
      <c r="C25" s="4"/>
      <c r="D25" s="14"/>
      <c r="E25" s="14"/>
      <c r="F25" s="3"/>
      <c r="G25" s="14"/>
      <c r="H25" s="14"/>
      <c r="I25" s="14"/>
      <c r="J25" s="14"/>
      <c r="K25" s="14"/>
      <c r="L25" s="4"/>
    </row>
    <row r="26" spans="1:12" ht="21" customHeight="1">
      <c r="A26" s="14">
        <v>68</v>
      </c>
      <c r="B26" s="16"/>
      <c r="C26" s="4"/>
      <c r="D26" s="14"/>
      <c r="E26" s="14"/>
      <c r="F26" s="3"/>
      <c r="G26" s="14"/>
      <c r="H26" s="14"/>
      <c r="I26" s="14"/>
      <c r="J26" s="14"/>
      <c r="K26" s="14"/>
      <c r="L26" s="4"/>
    </row>
    <row r="27" spans="1:12" ht="21" customHeight="1">
      <c r="A27" s="14">
        <v>69</v>
      </c>
      <c r="B27" s="16"/>
      <c r="C27" s="4"/>
      <c r="D27" s="14"/>
      <c r="E27" s="14"/>
      <c r="F27" s="3"/>
      <c r="G27" s="14"/>
      <c r="H27" s="14"/>
      <c r="I27" s="14"/>
      <c r="J27" s="14"/>
      <c r="K27" s="14"/>
      <c r="L27" s="4"/>
    </row>
    <row r="28" spans="1:12" ht="21" customHeight="1">
      <c r="A28" s="14">
        <v>70</v>
      </c>
      <c r="B28" s="16"/>
      <c r="C28" s="4"/>
      <c r="D28" s="14"/>
      <c r="E28" s="14"/>
      <c r="F28" s="3"/>
      <c r="G28" s="14"/>
      <c r="H28" s="14"/>
      <c r="I28" s="14"/>
      <c r="J28" s="14"/>
      <c r="K28" s="14"/>
      <c r="L28" s="4"/>
    </row>
    <row r="29" spans="1:12" ht="21" customHeight="1">
      <c r="A29" s="14">
        <v>71</v>
      </c>
      <c r="B29" s="17"/>
      <c r="C29" s="4"/>
      <c r="D29" s="14"/>
      <c r="E29" s="14"/>
      <c r="F29" s="3"/>
      <c r="G29" s="14"/>
      <c r="H29" s="14"/>
      <c r="I29" s="14"/>
      <c r="J29" s="14"/>
      <c r="K29" s="14"/>
      <c r="L29" s="4"/>
    </row>
    <row r="30" spans="1:12" ht="21" customHeight="1">
      <c r="A30" s="14">
        <v>72</v>
      </c>
      <c r="B30" s="16"/>
      <c r="C30" s="4"/>
      <c r="D30" s="14"/>
      <c r="E30" s="14"/>
      <c r="F30" s="3"/>
      <c r="G30" s="14"/>
      <c r="H30" s="14"/>
      <c r="I30" s="14"/>
      <c r="J30" s="14"/>
      <c r="K30" s="14"/>
      <c r="L30" s="4"/>
    </row>
    <row r="31" spans="1:12" ht="21" customHeight="1">
      <c r="A31" s="14">
        <v>73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74</v>
      </c>
      <c r="B32" s="16"/>
      <c r="C32" s="4"/>
      <c r="D32" s="14"/>
      <c r="E32" s="14"/>
      <c r="F32" s="3"/>
      <c r="G32" s="14"/>
      <c r="H32" s="14"/>
      <c r="I32" s="14"/>
      <c r="J32" s="14"/>
      <c r="K32" s="14"/>
      <c r="L32" s="4"/>
    </row>
    <row r="33" spans="1:12" ht="21" customHeight="1">
      <c r="A33" s="14">
        <v>75</v>
      </c>
      <c r="B33" s="16"/>
      <c r="C33" s="4"/>
      <c r="D33" s="14"/>
      <c r="E33" s="14"/>
      <c r="F33" s="3"/>
      <c r="G33" s="14"/>
      <c r="H33" s="14"/>
      <c r="I33" s="14"/>
      <c r="J33" s="14"/>
      <c r="K33" s="14"/>
      <c r="L33" s="4"/>
    </row>
    <row r="34" spans="1:12" ht="21" customHeight="1">
      <c r="A34" s="14">
        <v>76</v>
      </c>
      <c r="B34" s="16"/>
      <c r="C34" s="4"/>
      <c r="D34" s="14"/>
      <c r="E34" s="14"/>
      <c r="F34" s="3"/>
      <c r="G34" s="14"/>
      <c r="H34" s="14"/>
      <c r="I34" s="14"/>
      <c r="J34" s="14"/>
      <c r="K34" s="14"/>
      <c r="L34" s="4"/>
    </row>
    <row r="35" spans="1:12" ht="21" customHeight="1">
      <c r="A35" s="14">
        <v>77</v>
      </c>
      <c r="B35" s="16"/>
      <c r="C35" s="4"/>
      <c r="D35" s="14"/>
      <c r="E35" s="14"/>
      <c r="F35" s="3"/>
      <c r="G35" s="14"/>
      <c r="H35" s="14"/>
      <c r="I35" s="14"/>
      <c r="J35" s="14"/>
      <c r="K35" s="14"/>
      <c r="L35" s="4"/>
    </row>
    <row r="36" spans="1:12" ht="21" customHeight="1">
      <c r="A36" s="14">
        <v>78</v>
      </c>
      <c r="B36" s="17"/>
      <c r="C36" s="4"/>
      <c r="D36" s="14"/>
      <c r="E36" s="14"/>
      <c r="F36" s="3"/>
      <c r="G36" s="14"/>
      <c r="H36" s="14"/>
      <c r="I36" s="14"/>
      <c r="J36" s="14"/>
      <c r="K36" s="14"/>
      <c r="L36" s="4"/>
    </row>
    <row r="37" spans="1:12" ht="21" customHeight="1">
      <c r="A37" s="14">
        <v>79</v>
      </c>
      <c r="B37" s="16"/>
      <c r="C37" s="4"/>
      <c r="D37" s="14"/>
      <c r="E37" s="14"/>
      <c r="F37" s="3"/>
      <c r="G37" s="14"/>
      <c r="H37" s="14"/>
      <c r="I37" s="14"/>
      <c r="J37" s="14"/>
      <c r="K37" s="14"/>
      <c r="L37" s="4"/>
    </row>
    <row r="38" spans="1:12" ht="21" customHeight="1">
      <c r="A38" s="14">
        <v>80</v>
      </c>
      <c r="B38" s="16"/>
      <c r="C38" s="4"/>
      <c r="D38" s="14"/>
      <c r="E38" s="14"/>
      <c r="F38" s="3"/>
      <c r="G38" s="14"/>
      <c r="H38" s="14"/>
      <c r="I38" s="14"/>
      <c r="J38" s="14"/>
      <c r="K38" s="14"/>
      <c r="L38" s="4"/>
    </row>
    <row r="39" spans="1:12" ht="21" customHeight="1">
      <c r="A39" s="14">
        <v>81</v>
      </c>
      <c r="B39" s="16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82</v>
      </c>
      <c r="B40" s="16"/>
      <c r="C40" s="4"/>
      <c r="D40" s="14"/>
      <c r="E40" s="14"/>
      <c r="F40" s="3"/>
      <c r="G40" s="14"/>
      <c r="H40" s="14"/>
      <c r="I40" s="14"/>
      <c r="J40" s="14"/>
      <c r="K40" s="14"/>
      <c r="L40" s="4"/>
    </row>
    <row r="41" spans="1:12" ht="21" customHeight="1">
      <c r="A41" s="14">
        <v>83</v>
      </c>
      <c r="B41" s="16"/>
      <c r="C41" s="4"/>
      <c r="D41" s="14"/>
      <c r="E41" s="14"/>
      <c r="F41" s="3"/>
      <c r="G41" s="14"/>
      <c r="H41" s="14"/>
      <c r="I41" s="14"/>
      <c r="J41" s="14"/>
      <c r="K41" s="14"/>
      <c r="L41" s="4"/>
    </row>
    <row r="42" spans="1:12" ht="21" customHeight="1">
      <c r="A42" s="14">
        <v>84</v>
      </c>
      <c r="B42" s="16"/>
      <c r="C42" s="4"/>
      <c r="D42" s="14"/>
      <c r="E42" s="14"/>
      <c r="F42" s="3"/>
      <c r="G42" s="14"/>
      <c r="H42" s="14"/>
      <c r="I42" s="14"/>
      <c r="J42" s="14"/>
      <c r="K42" s="14"/>
      <c r="L42" s="4"/>
    </row>
    <row r="43" spans="1:12" ht="21" customHeight="1">
      <c r="A43" s="14">
        <v>85</v>
      </c>
      <c r="B43" s="16"/>
      <c r="C43" s="4"/>
      <c r="D43" s="14"/>
      <c r="E43" s="14"/>
      <c r="F43" s="3"/>
      <c r="G43" s="14"/>
      <c r="H43" s="14"/>
      <c r="I43" s="14"/>
      <c r="J43" s="14"/>
      <c r="K43" s="14"/>
      <c r="L43" s="4"/>
    </row>
    <row r="44" spans="1:12" ht="21" customHeight="1">
      <c r="A44" s="14">
        <v>86</v>
      </c>
      <c r="B44" s="16"/>
      <c r="C44" s="4"/>
      <c r="D44" s="14"/>
      <c r="E44" s="14"/>
      <c r="F44" s="3"/>
      <c r="G44" s="14"/>
      <c r="H44" s="14"/>
      <c r="I44" s="14"/>
      <c r="J44" s="14"/>
      <c r="K44" s="14"/>
      <c r="L44" s="4"/>
    </row>
    <row r="45" spans="1:12" ht="21" customHeight="1">
      <c r="A45" s="14">
        <v>87</v>
      </c>
      <c r="B45" s="16"/>
      <c r="C45" s="4"/>
      <c r="D45" s="14"/>
      <c r="E45" s="14"/>
      <c r="F45" s="3"/>
      <c r="G45" s="14"/>
      <c r="H45" s="14"/>
      <c r="I45" s="14"/>
      <c r="J45" s="14"/>
      <c r="K45" s="14"/>
      <c r="L45" s="4"/>
    </row>
    <row r="46" spans="1:12" ht="21" customHeight="1">
      <c r="A46" s="14">
        <v>88</v>
      </c>
      <c r="B46" s="16"/>
      <c r="C46" s="4"/>
      <c r="D46" s="14"/>
      <c r="E46" s="14"/>
      <c r="F46" s="3"/>
      <c r="G46" s="14"/>
      <c r="H46" s="14"/>
      <c r="I46" s="14"/>
      <c r="J46" s="14"/>
      <c r="K46" s="14"/>
      <c r="L46" s="4"/>
    </row>
    <row r="47" spans="1:12" ht="21" customHeight="1">
      <c r="A47" s="14">
        <v>89</v>
      </c>
      <c r="B47" s="16"/>
      <c r="C47" s="4"/>
      <c r="D47" s="14"/>
      <c r="E47" s="14"/>
      <c r="F47" s="3"/>
      <c r="G47" s="14"/>
      <c r="H47" s="14"/>
      <c r="I47" s="14"/>
      <c r="J47" s="14"/>
      <c r="K47" s="14"/>
      <c r="L47" s="4"/>
    </row>
    <row r="48" spans="1:12" ht="21" customHeight="1">
      <c r="A48" s="14">
        <v>90</v>
      </c>
      <c r="B48" s="16"/>
      <c r="C48" s="4"/>
      <c r="D48" s="14"/>
      <c r="E48" s="14"/>
      <c r="F48" s="3"/>
      <c r="G48" s="14"/>
      <c r="H48" s="14"/>
      <c r="I48" s="14"/>
      <c r="J48" s="14"/>
      <c r="K48" s="14"/>
      <c r="L48" s="4"/>
    </row>
    <row r="49" spans="1:12" ht="21" customHeight="1">
      <c r="A49" s="14">
        <v>91</v>
      </c>
      <c r="B49" s="16"/>
      <c r="C49" s="4"/>
      <c r="D49" s="14"/>
      <c r="E49" s="14"/>
      <c r="F49" s="3"/>
      <c r="G49" s="14"/>
      <c r="H49" s="14"/>
      <c r="I49" s="14"/>
      <c r="J49" s="14"/>
      <c r="K49" s="14"/>
      <c r="L49" s="4"/>
    </row>
    <row r="50" spans="1:12" ht="21" customHeight="1">
      <c r="A50" s="14">
        <v>92</v>
      </c>
      <c r="B50" s="27"/>
      <c r="C50" s="4"/>
      <c r="D50" s="14"/>
      <c r="E50" s="14"/>
      <c r="F50" s="3"/>
      <c r="G50" s="14"/>
      <c r="H50" s="14"/>
      <c r="I50" s="14"/>
      <c r="J50" s="14"/>
      <c r="K50" s="14"/>
      <c r="L50" s="4"/>
    </row>
    <row r="51" spans="1:12" ht="21" customHeight="1">
      <c r="A51" s="14">
        <v>93</v>
      </c>
      <c r="B51" s="4"/>
      <c r="C51" s="4"/>
      <c r="D51" s="14"/>
      <c r="E51" s="14"/>
      <c r="F51" s="3"/>
      <c r="G51" s="14"/>
      <c r="H51" s="14"/>
      <c r="I51" s="14"/>
      <c r="J51" s="14"/>
      <c r="K51" s="14"/>
      <c r="L51" s="4"/>
    </row>
    <row r="52" spans="1:12" ht="21" customHeight="1">
      <c r="A52" s="14">
        <v>94</v>
      </c>
      <c r="B52" s="4"/>
      <c r="C52" s="4"/>
      <c r="D52" s="14"/>
      <c r="E52" s="14"/>
      <c r="F52" s="3"/>
      <c r="G52" s="14"/>
      <c r="H52" s="14"/>
      <c r="I52" s="14"/>
      <c r="J52" s="14"/>
      <c r="K52" s="14"/>
      <c r="L52" s="4"/>
    </row>
    <row r="53" spans="1:12" ht="21" customHeight="1">
      <c r="A53" s="14">
        <v>95</v>
      </c>
      <c r="B53" s="4"/>
      <c r="C53" s="4"/>
      <c r="D53" s="14"/>
      <c r="E53" s="14"/>
      <c r="F53" s="14"/>
      <c r="G53" s="14"/>
      <c r="H53" s="14"/>
      <c r="I53" s="14"/>
      <c r="J53" s="14"/>
      <c r="K53" s="14"/>
      <c r="L53" s="4"/>
    </row>
    <row r="54" spans="1:12" ht="21" customHeight="1">
      <c r="A54" s="14">
        <v>96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97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98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99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4">
        <v>100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5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20</v>
      </c>
      <c r="F59" s="19"/>
      <c r="G59" s="19"/>
      <c r="H59" s="19">
        <f>SUM(H9:H58)</f>
        <v>20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D8A2F9CF-F431-4032-8B88-03A31D1096A3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FB72-D159-47DB-A99B-240023637257}">
  <dimension ref="A1:L59"/>
  <sheetViews>
    <sheetView workbookViewId="0">
      <pane xSplit="9" ySplit="14" topLeftCell="J49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8.75"/>
  <cols>
    <col min="1" max="1" width="5.625" style="10" customWidth="1"/>
    <col min="2" max="2" width="15.625" style="10" customWidth="1"/>
    <col min="3" max="3" width="30.625" style="10" customWidth="1"/>
    <col min="4" max="4" width="10.625" style="10" customWidth="1"/>
    <col min="5" max="5" width="4.5" style="10" bestFit="1" customWidth="1"/>
    <col min="6" max="6" width="10.625" style="10" customWidth="1"/>
    <col min="7" max="7" width="3.5" style="10" bestFit="1" customWidth="1"/>
    <col min="8" max="10" width="10.625" style="10" customWidth="1"/>
    <col min="11" max="11" width="9.5" style="10" bestFit="1" customWidth="1"/>
    <col min="12" max="12" width="19" style="7" customWidth="1"/>
    <col min="13" max="16384" width="9" style="10"/>
  </cols>
  <sheetData>
    <row r="1" spans="1:12" ht="27" customHeight="1">
      <c r="A1" s="48" t="s">
        <v>665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1" t="s">
        <v>671</v>
      </c>
    </row>
    <row r="2" spans="1:12" ht="6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ht="21" customHeight="1">
      <c r="A3" s="49" t="s">
        <v>13</v>
      </c>
      <c r="B3" s="50"/>
      <c r="C3" s="51" t="s">
        <v>112</v>
      </c>
      <c r="D3" s="52"/>
      <c r="E3" s="11"/>
      <c r="F3" s="11"/>
      <c r="G3" s="11"/>
      <c r="H3" s="11"/>
      <c r="I3" s="11"/>
      <c r="J3" s="11"/>
      <c r="K3" s="12"/>
      <c r="L3" s="2" t="str" cm="1">
        <f t="array" aca="1" ref="L3" ca="1">RIGHT(CELL("filename",A1), LEN(CELL("filename",A1)) - FIND("]", CELL("filename",A1)))</f>
        <v>№5</v>
      </c>
    </row>
    <row r="4" spans="1:12" ht="21" customHeight="1">
      <c r="A4" s="12"/>
      <c r="B4" s="12"/>
      <c r="C4" s="11"/>
      <c r="D4" s="11"/>
      <c r="E4" s="11"/>
      <c r="F4" s="11"/>
      <c r="G4" s="11"/>
      <c r="H4" s="11"/>
      <c r="I4" s="11"/>
      <c r="J4" s="11"/>
      <c r="K4" s="12"/>
      <c r="L4" s="2"/>
    </row>
    <row r="5" spans="1:12" ht="21" customHeight="1">
      <c r="A5" s="13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ht="6" customHeight="1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</row>
    <row r="7" spans="1:12" ht="21" customHeight="1">
      <c r="A7" s="53" t="s">
        <v>22</v>
      </c>
      <c r="B7" s="53" t="s">
        <v>3</v>
      </c>
      <c r="C7" s="53" t="s">
        <v>4</v>
      </c>
      <c r="D7" s="49" t="s">
        <v>5</v>
      </c>
      <c r="E7" s="54"/>
      <c r="F7" s="50"/>
      <c r="G7" s="53" t="s">
        <v>8</v>
      </c>
      <c r="H7" s="53"/>
      <c r="I7" s="53"/>
      <c r="J7" s="53"/>
      <c r="K7" s="53" t="s">
        <v>12</v>
      </c>
      <c r="L7" s="47" t="s">
        <v>1</v>
      </c>
    </row>
    <row r="8" spans="1:12" ht="21" customHeight="1">
      <c r="A8" s="53"/>
      <c r="B8" s="53"/>
      <c r="C8" s="53"/>
      <c r="D8" s="14" t="s">
        <v>6</v>
      </c>
      <c r="E8" s="14" t="s">
        <v>7</v>
      </c>
      <c r="F8" s="14" t="s">
        <v>36</v>
      </c>
      <c r="G8" s="14" t="s">
        <v>9</v>
      </c>
      <c r="H8" s="14" t="s">
        <v>10</v>
      </c>
      <c r="I8" s="14" t="s">
        <v>0</v>
      </c>
      <c r="J8" s="14" t="s">
        <v>11</v>
      </c>
      <c r="K8" s="53"/>
      <c r="L8" s="47"/>
    </row>
    <row r="9" spans="1:12" ht="21" customHeight="1">
      <c r="A9" s="14">
        <v>1</v>
      </c>
      <c r="B9" s="16" t="s">
        <v>89</v>
      </c>
      <c r="C9" s="4" t="s">
        <v>86</v>
      </c>
      <c r="D9" s="14" t="s">
        <v>29</v>
      </c>
      <c r="E9" s="14">
        <v>3</v>
      </c>
      <c r="F9" s="3"/>
      <c r="G9" s="14">
        <v>1</v>
      </c>
      <c r="H9" s="14">
        <f>E9*G9</f>
        <v>3</v>
      </c>
      <c r="I9" s="14" t="s">
        <v>26</v>
      </c>
      <c r="J9" s="14">
        <v>13</v>
      </c>
      <c r="K9" s="14" t="s">
        <v>23</v>
      </c>
      <c r="L9" s="4"/>
    </row>
    <row r="10" spans="1:12" ht="21" customHeight="1">
      <c r="A10" s="14">
        <v>2</v>
      </c>
      <c r="B10" s="16" t="s">
        <v>113</v>
      </c>
      <c r="C10" s="4" t="s">
        <v>56</v>
      </c>
      <c r="D10" s="14" t="s">
        <v>29</v>
      </c>
      <c r="E10" s="14">
        <v>1</v>
      </c>
      <c r="F10" s="3"/>
      <c r="G10" s="14">
        <v>1</v>
      </c>
      <c r="H10" s="14">
        <f>E10*G10</f>
        <v>1</v>
      </c>
      <c r="I10" s="14" t="s">
        <v>26</v>
      </c>
      <c r="J10" s="14">
        <v>13</v>
      </c>
      <c r="K10" s="14" t="s">
        <v>23</v>
      </c>
      <c r="L10" s="4"/>
    </row>
    <row r="11" spans="1:12" ht="21" customHeight="1">
      <c r="A11" s="14">
        <v>3</v>
      </c>
      <c r="B11" s="16" t="s">
        <v>49</v>
      </c>
      <c r="C11" s="4" t="s">
        <v>16</v>
      </c>
      <c r="D11" s="14"/>
      <c r="E11" s="14">
        <v>1</v>
      </c>
      <c r="F11" s="3"/>
      <c r="G11" s="14">
        <v>3</v>
      </c>
      <c r="H11" s="14">
        <f t="shared" ref="H11:H53" si="0">E11*G11</f>
        <v>3</v>
      </c>
      <c r="I11" s="14" t="s">
        <v>26</v>
      </c>
      <c r="J11" s="14">
        <v>23</v>
      </c>
      <c r="K11" s="14" t="s">
        <v>24</v>
      </c>
      <c r="L11" s="4"/>
    </row>
    <row r="12" spans="1:12" ht="21" customHeight="1">
      <c r="A12" s="14">
        <v>4</v>
      </c>
      <c r="B12" s="16" t="s">
        <v>50</v>
      </c>
      <c r="C12" s="4" t="s">
        <v>16</v>
      </c>
      <c r="D12" s="14"/>
      <c r="E12" s="14">
        <v>1</v>
      </c>
      <c r="F12" s="3"/>
      <c r="G12" s="14">
        <v>3</v>
      </c>
      <c r="H12" s="14">
        <f t="shared" si="0"/>
        <v>3</v>
      </c>
      <c r="I12" s="14" t="s">
        <v>26</v>
      </c>
      <c r="J12" s="14">
        <v>23</v>
      </c>
      <c r="K12" s="14" t="s">
        <v>24</v>
      </c>
      <c r="L12" s="4"/>
    </row>
    <row r="13" spans="1:12" ht="21" customHeight="1">
      <c r="A13" s="14">
        <v>5</v>
      </c>
      <c r="B13" s="16" t="s">
        <v>50</v>
      </c>
      <c r="C13" s="4" t="s">
        <v>16</v>
      </c>
      <c r="D13" s="14"/>
      <c r="E13" s="14">
        <v>4</v>
      </c>
      <c r="F13" s="3"/>
      <c r="G13" s="14">
        <v>3</v>
      </c>
      <c r="H13" s="14">
        <f t="shared" si="0"/>
        <v>12</v>
      </c>
      <c r="I13" s="14" t="s">
        <v>26</v>
      </c>
      <c r="J13" s="14">
        <v>23</v>
      </c>
      <c r="K13" s="14" t="s">
        <v>24</v>
      </c>
      <c r="L13" s="4"/>
    </row>
    <row r="14" spans="1:12" ht="21" customHeight="1">
      <c r="A14" s="14">
        <v>6</v>
      </c>
      <c r="B14" s="16" t="s">
        <v>114</v>
      </c>
      <c r="C14" s="4" t="s">
        <v>56</v>
      </c>
      <c r="D14" s="14"/>
      <c r="E14" s="14">
        <v>4</v>
      </c>
      <c r="F14" s="3"/>
      <c r="G14" s="14">
        <v>2</v>
      </c>
      <c r="H14" s="14">
        <f t="shared" si="0"/>
        <v>8</v>
      </c>
      <c r="I14" s="14" t="s">
        <v>26</v>
      </c>
      <c r="J14" s="14">
        <v>25</v>
      </c>
      <c r="K14" s="14" t="s">
        <v>23</v>
      </c>
      <c r="L14" s="4"/>
    </row>
    <row r="15" spans="1:12" ht="21" customHeight="1">
      <c r="A15" s="14">
        <v>7</v>
      </c>
      <c r="B15" s="16" t="s">
        <v>54</v>
      </c>
      <c r="C15" s="4" t="s">
        <v>86</v>
      </c>
      <c r="D15" s="14" t="s">
        <v>29</v>
      </c>
      <c r="E15" s="14">
        <v>1</v>
      </c>
      <c r="F15" s="3"/>
      <c r="G15" s="14">
        <v>1</v>
      </c>
      <c r="H15" s="14">
        <f t="shared" si="0"/>
        <v>1</v>
      </c>
      <c r="I15" s="14" t="s">
        <v>26</v>
      </c>
      <c r="J15" s="14">
        <v>13</v>
      </c>
      <c r="K15" s="14" t="s">
        <v>23</v>
      </c>
      <c r="L15" s="4"/>
    </row>
    <row r="16" spans="1:12" ht="21" customHeight="1">
      <c r="A16" s="14">
        <v>8</v>
      </c>
      <c r="B16" s="16" t="s">
        <v>115</v>
      </c>
      <c r="C16" s="4" t="s">
        <v>15</v>
      </c>
      <c r="D16" s="14"/>
      <c r="E16" s="14">
        <v>6</v>
      </c>
      <c r="F16" s="3"/>
      <c r="G16" s="14">
        <v>2</v>
      </c>
      <c r="H16" s="14">
        <f t="shared" si="0"/>
        <v>12</v>
      </c>
      <c r="I16" s="14" t="s">
        <v>26</v>
      </c>
      <c r="J16" s="14">
        <v>32</v>
      </c>
      <c r="K16" s="14" t="s">
        <v>24</v>
      </c>
      <c r="L16" s="4"/>
    </row>
    <row r="17" spans="1:12" ht="21" customHeight="1">
      <c r="A17" s="14">
        <v>9</v>
      </c>
      <c r="B17" s="16" t="s">
        <v>88</v>
      </c>
      <c r="C17" s="4" t="s">
        <v>15</v>
      </c>
      <c r="D17" s="14"/>
      <c r="E17" s="14">
        <v>6</v>
      </c>
      <c r="F17" s="3"/>
      <c r="G17" s="14">
        <v>2</v>
      </c>
      <c r="H17" s="14">
        <f t="shared" si="0"/>
        <v>12</v>
      </c>
      <c r="I17" s="14" t="s">
        <v>26</v>
      </c>
      <c r="J17" s="14">
        <v>32</v>
      </c>
      <c r="K17" s="14" t="s">
        <v>24</v>
      </c>
      <c r="L17" s="4" t="s">
        <v>127</v>
      </c>
    </row>
    <row r="18" spans="1:12" ht="21" customHeight="1">
      <c r="A18" s="14">
        <v>10</v>
      </c>
      <c r="B18" s="16" t="s">
        <v>116</v>
      </c>
      <c r="C18" s="4" t="s">
        <v>15</v>
      </c>
      <c r="D18" s="14" t="s">
        <v>33</v>
      </c>
      <c r="E18" s="14">
        <v>2</v>
      </c>
      <c r="F18" s="3"/>
      <c r="G18" s="14">
        <v>2</v>
      </c>
      <c r="H18" s="14">
        <f t="shared" si="0"/>
        <v>4</v>
      </c>
      <c r="I18" s="14" t="s">
        <v>26</v>
      </c>
      <c r="J18" s="14">
        <v>32</v>
      </c>
      <c r="K18" s="14" t="s">
        <v>24</v>
      </c>
      <c r="L18" s="4" t="s">
        <v>128</v>
      </c>
    </row>
    <row r="19" spans="1:12" ht="21" customHeight="1">
      <c r="A19" s="14">
        <v>11</v>
      </c>
      <c r="B19" s="16" t="s">
        <v>116</v>
      </c>
      <c r="C19" s="4" t="s">
        <v>19</v>
      </c>
      <c r="D19" s="14"/>
      <c r="E19" s="14">
        <v>1</v>
      </c>
      <c r="F19" s="3"/>
      <c r="G19" s="14">
        <v>1</v>
      </c>
      <c r="H19" s="14">
        <f t="shared" si="0"/>
        <v>1</v>
      </c>
      <c r="I19" s="14" t="s">
        <v>26</v>
      </c>
      <c r="J19" s="14">
        <v>20</v>
      </c>
      <c r="K19" s="14" t="s">
        <v>23</v>
      </c>
      <c r="L19" s="4" t="s">
        <v>62</v>
      </c>
    </row>
    <row r="20" spans="1:12" ht="21" customHeight="1">
      <c r="A20" s="14">
        <v>12</v>
      </c>
      <c r="B20" s="16" t="s">
        <v>80</v>
      </c>
      <c r="C20" s="4" t="s">
        <v>57</v>
      </c>
      <c r="D20" s="14" t="s">
        <v>33</v>
      </c>
      <c r="E20" s="14">
        <v>1</v>
      </c>
      <c r="F20" s="3"/>
      <c r="G20" s="14">
        <v>1</v>
      </c>
      <c r="H20" s="14">
        <f t="shared" si="0"/>
        <v>1</v>
      </c>
      <c r="I20" s="14" t="s">
        <v>26</v>
      </c>
      <c r="J20" s="14">
        <v>13</v>
      </c>
      <c r="K20" s="14" t="s">
        <v>24</v>
      </c>
      <c r="L20" s="4"/>
    </row>
    <row r="21" spans="1:12" ht="21" customHeight="1">
      <c r="A21" s="14">
        <v>13</v>
      </c>
      <c r="B21" s="16" t="s">
        <v>117</v>
      </c>
      <c r="C21" s="4" t="s">
        <v>56</v>
      </c>
      <c r="D21" s="14"/>
      <c r="E21" s="14">
        <v>1</v>
      </c>
      <c r="F21" s="3"/>
      <c r="G21" s="14">
        <v>1</v>
      </c>
      <c r="H21" s="14">
        <f t="shared" si="0"/>
        <v>1</v>
      </c>
      <c r="I21" s="14" t="s">
        <v>26</v>
      </c>
      <c r="J21" s="14">
        <v>13</v>
      </c>
      <c r="K21" s="14" t="s">
        <v>23</v>
      </c>
      <c r="L21" s="4"/>
    </row>
    <row r="22" spans="1:12" ht="21" customHeight="1">
      <c r="A22" s="14">
        <v>14</v>
      </c>
      <c r="B22" s="16" t="s">
        <v>118</v>
      </c>
      <c r="C22" s="4" t="s">
        <v>56</v>
      </c>
      <c r="D22" s="14"/>
      <c r="E22" s="14">
        <v>1</v>
      </c>
      <c r="F22" s="3"/>
      <c r="G22" s="14">
        <v>1</v>
      </c>
      <c r="H22" s="14">
        <f t="shared" si="0"/>
        <v>1</v>
      </c>
      <c r="I22" s="14" t="s">
        <v>26</v>
      </c>
      <c r="J22" s="14">
        <v>13</v>
      </c>
      <c r="K22" s="14" t="s">
        <v>23</v>
      </c>
      <c r="L22" s="4"/>
    </row>
    <row r="23" spans="1:12" ht="21" customHeight="1">
      <c r="A23" s="14">
        <v>15</v>
      </c>
      <c r="B23" s="16" t="s">
        <v>47</v>
      </c>
      <c r="C23" s="4" t="s">
        <v>15</v>
      </c>
      <c r="D23" s="14"/>
      <c r="E23" s="14">
        <v>1</v>
      </c>
      <c r="F23" s="3"/>
      <c r="G23" s="14">
        <v>1</v>
      </c>
      <c r="H23" s="14">
        <f t="shared" si="0"/>
        <v>1</v>
      </c>
      <c r="I23" s="14" t="s">
        <v>26</v>
      </c>
      <c r="J23" s="14">
        <v>32</v>
      </c>
      <c r="K23" s="14" t="s">
        <v>24</v>
      </c>
      <c r="L23" s="4"/>
    </row>
    <row r="24" spans="1:12" ht="21" customHeight="1">
      <c r="A24" s="14">
        <v>16</v>
      </c>
      <c r="B24" s="16" t="s">
        <v>47</v>
      </c>
      <c r="C24" s="4" t="s">
        <v>56</v>
      </c>
      <c r="D24" s="14"/>
      <c r="E24" s="14">
        <v>2</v>
      </c>
      <c r="F24" s="3"/>
      <c r="G24" s="14">
        <v>1</v>
      </c>
      <c r="H24" s="14">
        <f t="shared" si="0"/>
        <v>2</v>
      </c>
      <c r="I24" s="14" t="s">
        <v>26</v>
      </c>
      <c r="J24" s="14">
        <v>18</v>
      </c>
      <c r="K24" s="14" t="s">
        <v>23</v>
      </c>
      <c r="L24" s="4" t="s">
        <v>62</v>
      </c>
    </row>
    <row r="25" spans="1:12" ht="21" customHeight="1">
      <c r="A25" s="14">
        <v>17</v>
      </c>
      <c r="B25" s="16" t="s">
        <v>46</v>
      </c>
      <c r="C25" s="4" t="s">
        <v>15</v>
      </c>
      <c r="D25" s="14"/>
      <c r="E25" s="14">
        <v>1</v>
      </c>
      <c r="F25" s="3"/>
      <c r="G25" s="14">
        <v>1</v>
      </c>
      <c r="H25" s="14">
        <f t="shared" si="0"/>
        <v>1</v>
      </c>
      <c r="I25" s="14" t="s">
        <v>26</v>
      </c>
      <c r="J25" s="14">
        <v>32</v>
      </c>
      <c r="K25" s="14" t="s">
        <v>24</v>
      </c>
      <c r="L25" s="4"/>
    </row>
    <row r="26" spans="1:12" ht="21" customHeight="1">
      <c r="A26" s="14">
        <v>18</v>
      </c>
      <c r="B26" s="16" t="s">
        <v>46</v>
      </c>
      <c r="C26" s="4" t="s">
        <v>56</v>
      </c>
      <c r="D26" s="14"/>
      <c r="E26" s="14">
        <v>1</v>
      </c>
      <c r="F26" s="3"/>
      <c r="G26" s="14">
        <v>1</v>
      </c>
      <c r="H26" s="14">
        <f t="shared" si="0"/>
        <v>1</v>
      </c>
      <c r="I26" s="14" t="s">
        <v>26</v>
      </c>
      <c r="J26" s="14">
        <v>18</v>
      </c>
      <c r="K26" s="14" t="s">
        <v>23</v>
      </c>
      <c r="L26" s="4" t="s">
        <v>62</v>
      </c>
    </row>
    <row r="27" spans="1:12" ht="21" customHeight="1">
      <c r="A27" s="14">
        <v>19</v>
      </c>
      <c r="B27" s="16" t="s">
        <v>46</v>
      </c>
      <c r="C27" s="4" t="s">
        <v>57</v>
      </c>
      <c r="D27" s="14"/>
      <c r="E27" s="14">
        <v>1</v>
      </c>
      <c r="F27" s="3"/>
      <c r="G27" s="14">
        <v>1</v>
      </c>
      <c r="H27" s="14">
        <f t="shared" si="0"/>
        <v>1</v>
      </c>
      <c r="I27" s="14" t="s">
        <v>26</v>
      </c>
      <c r="J27" s="14">
        <v>13</v>
      </c>
      <c r="K27" s="14" t="s">
        <v>24</v>
      </c>
      <c r="L27" s="4"/>
    </row>
    <row r="28" spans="1:12" ht="21" customHeight="1">
      <c r="A28" s="14">
        <v>20</v>
      </c>
      <c r="B28" s="16" t="s">
        <v>119</v>
      </c>
      <c r="C28" s="4" t="s">
        <v>57</v>
      </c>
      <c r="D28" s="14"/>
      <c r="E28" s="14">
        <v>2</v>
      </c>
      <c r="F28" s="3"/>
      <c r="G28" s="14">
        <v>1</v>
      </c>
      <c r="H28" s="14">
        <f t="shared" si="0"/>
        <v>2</v>
      </c>
      <c r="I28" s="14" t="s">
        <v>26</v>
      </c>
      <c r="J28" s="14">
        <v>13</v>
      </c>
      <c r="K28" s="14" t="s">
        <v>24</v>
      </c>
      <c r="L28" s="4"/>
    </row>
    <row r="29" spans="1:12" ht="21" customHeight="1">
      <c r="A29" s="14">
        <v>21</v>
      </c>
      <c r="B29" s="16" t="s">
        <v>74</v>
      </c>
      <c r="C29" s="4" t="s">
        <v>63</v>
      </c>
      <c r="D29" s="14"/>
      <c r="E29" s="14">
        <v>1</v>
      </c>
      <c r="F29" s="3"/>
      <c r="G29" s="14">
        <v>1</v>
      </c>
      <c r="H29" s="14">
        <f t="shared" si="0"/>
        <v>1</v>
      </c>
      <c r="I29" s="14" t="s">
        <v>26</v>
      </c>
      <c r="J29" s="14">
        <v>20</v>
      </c>
      <c r="K29" s="14" t="s">
        <v>23</v>
      </c>
      <c r="L29" s="4" t="s">
        <v>124</v>
      </c>
    </row>
    <row r="30" spans="1:12" ht="21" customHeight="1">
      <c r="A30" s="14">
        <v>22</v>
      </c>
      <c r="B30" s="16" t="s">
        <v>74</v>
      </c>
      <c r="C30" s="4" t="s">
        <v>14</v>
      </c>
      <c r="D30" s="14"/>
      <c r="E30" s="14">
        <v>1</v>
      </c>
      <c r="F30" s="3"/>
      <c r="G30" s="14">
        <v>1</v>
      </c>
      <c r="H30" s="14">
        <f t="shared" si="0"/>
        <v>1</v>
      </c>
      <c r="I30" s="14" t="s">
        <v>26</v>
      </c>
      <c r="J30" s="14">
        <v>20</v>
      </c>
      <c r="K30" s="14" t="s">
        <v>23</v>
      </c>
      <c r="L30" s="4"/>
    </row>
    <row r="31" spans="1:12" ht="21" customHeight="1">
      <c r="A31" s="14">
        <v>23</v>
      </c>
      <c r="B31" s="16"/>
      <c r="C31" s="4"/>
      <c r="D31" s="14"/>
      <c r="E31" s="14"/>
      <c r="F31" s="3"/>
      <c r="G31" s="14"/>
      <c r="H31" s="14"/>
      <c r="I31" s="14"/>
      <c r="J31" s="14"/>
      <c r="K31" s="14"/>
      <c r="L31" s="4"/>
    </row>
    <row r="32" spans="1:12" ht="21" customHeight="1">
      <c r="A32" s="14">
        <v>24</v>
      </c>
      <c r="B32" s="16" t="s">
        <v>120</v>
      </c>
      <c r="C32" s="4" t="s">
        <v>14</v>
      </c>
      <c r="D32" s="14" t="s">
        <v>30</v>
      </c>
      <c r="E32" s="14">
        <v>6</v>
      </c>
      <c r="F32" s="3"/>
      <c r="G32" s="14">
        <v>2</v>
      </c>
      <c r="H32" s="14">
        <f t="shared" si="0"/>
        <v>12</v>
      </c>
      <c r="I32" s="14" t="s">
        <v>26</v>
      </c>
      <c r="J32" s="14">
        <v>32</v>
      </c>
      <c r="K32" s="14" t="s">
        <v>23</v>
      </c>
      <c r="L32" s="4"/>
    </row>
    <row r="33" spans="1:12" ht="21" customHeight="1">
      <c r="A33" s="14">
        <v>25</v>
      </c>
      <c r="B33" s="16" t="s">
        <v>120</v>
      </c>
      <c r="C33" s="4" t="s">
        <v>14</v>
      </c>
      <c r="D33" s="14"/>
      <c r="E33" s="14">
        <v>1</v>
      </c>
      <c r="F33" s="3"/>
      <c r="G33" s="14">
        <v>1</v>
      </c>
      <c r="H33" s="14">
        <f t="shared" si="0"/>
        <v>1</v>
      </c>
      <c r="I33" s="14" t="s">
        <v>26</v>
      </c>
      <c r="J33" s="14">
        <v>32</v>
      </c>
      <c r="K33" s="14" t="s">
        <v>23</v>
      </c>
      <c r="L33" s="4"/>
    </row>
    <row r="34" spans="1:12" ht="21" customHeight="1">
      <c r="A34" s="14">
        <v>26</v>
      </c>
      <c r="B34" s="16" t="s">
        <v>73</v>
      </c>
      <c r="C34" s="4" t="s">
        <v>16</v>
      </c>
      <c r="D34" s="14"/>
      <c r="E34" s="14">
        <v>6</v>
      </c>
      <c r="F34" s="3"/>
      <c r="G34" s="14">
        <v>4</v>
      </c>
      <c r="H34" s="14">
        <f t="shared" si="0"/>
        <v>24</v>
      </c>
      <c r="I34" s="14" t="s">
        <v>26</v>
      </c>
      <c r="J34" s="14">
        <v>32</v>
      </c>
      <c r="K34" s="14" t="s">
        <v>24</v>
      </c>
      <c r="L34" s="4"/>
    </row>
    <row r="35" spans="1:12" ht="21" customHeight="1">
      <c r="A35" s="14">
        <v>27</v>
      </c>
      <c r="B35" s="16" t="s">
        <v>73</v>
      </c>
      <c r="C35" s="4" t="s">
        <v>15</v>
      </c>
      <c r="D35" s="14"/>
      <c r="E35" s="14">
        <v>2</v>
      </c>
      <c r="F35" s="3"/>
      <c r="G35" s="14">
        <v>1</v>
      </c>
      <c r="H35" s="14">
        <f t="shared" si="0"/>
        <v>2</v>
      </c>
      <c r="I35" s="14" t="s">
        <v>26</v>
      </c>
      <c r="J35" s="14">
        <v>32</v>
      </c>
      <c r="K35" s="14" t="s">
        <v>24</v>
      </c>
      <c r="L35" s="4" t="s">
        <v>128</v>
      </c>
    </row>
    <row r="36" spans="1:12" ht="21" customHeight="1">
      <c r="A36" s="14">
        <v>28</v>
      </c>
      <c r="B36" s="16" t="s">
        <v>54</v>
      </c>
      <c r="C36" s="4" t="s">
        <v>86</v>
      </c>
      <c r="D36" s="14" t="s">
        <v>29</v>
      </c>
      <c r="E36" s="14">
        <v>1</v>
      </c>
      <c r="F36" s="3"/>
      <c r="G36" s="14">
        <v>1</v>
      </c>
      <c r="H36" s="14">
        <f t="shared" si="0"/>
        <v>1</v>
      </c>
      <c r="I36" s="14" t="s">
        <v>26</v>
      </c>
      <c r="J36" s="14">
        <v>13</v>
      </c>
      <c r="K36" s="14" t="s">
        <v>23</v>
      </c>
      <c r="L36" s="4"/>
    </row>
    <row r="37" spans="1:12" ht="21" customHeight="1">
      <c r="A37" s="14">
        <v>29</v>
      </c>
      <c r="B37" s="16" t="s">
        <v>121</v>
      </c>
      <c r="C37" s="4" t="s">
        <v>63</v>
      </c>
      <c r="D37" s="14"/>
      <c r="E37" s="14">
        <v>24</v>
      </c>
      <c r="F37" s="3"/>
      <c r="G37" s="14">
        <v>2</v>
      </c>
      <c r="H37" s="14">
        <f t="shared" si="0"/>
        <v>48</v>
      </c>
      <c r="I37" s="14" t="s">
        <v>26</v>
      </c>
      <c r="J37" s="14">
        <v>32</v>
      </c>
      <c r="K37" s="14" t="s">
        <v>23</v>
      </c>
      <c r="L37" s="4"/>
    </row>
    <row r="38" spans="1:12" ht="21" customHeight="1">
      <c r="A38" s="14">
        <v>30</v>
      </c>
      <c r="B38" s="16" t="s">
        <v>121</v>
      </c>
      <c r="C38" s="4" t="s">
        <v>65</v>
      </c>
      <c r="D38" s="14"/>
      <c r="E38" s="14">
        <v>2</v>
      </c>
      <c r="F38" s="3"/>
      <c r="G38" s="14">
        <v>1</v>
      </c>
      <c r="H38" s="14">
        <f t="shared" si="0"/>
        <v>2</v>
      </c>
      <c r="I38" s="14" t="s">
        <v>27</v>
      </c>
      <c r="J38" s="14">
        <v>75</v>
      </c>
      <c r="K38" s="14" t="s">
        <v>23</v>
      </c>
      <c r="L38" s="4"/>
    </row>
    <row r="39" spans="1:12" ht="21" customHeight="1">
      <c r="A39" s="14">
        <v>31</v>
      </c>
      <c r="B39" s="16"/>
      <c r="C39" s="4"/>
      <c r="D39" s="14"/>
      <c r="E39" s="14"/>
      <c r="F39" s="3"/>
      <c r="G39" s="14"/>
      <c r="H39" s="14"/>
      <c r="I39" s="14"/>
      <c r="J39" s="14"/>
      <c r="K39" s="14"/>
      <c r="L39" s="4"/>
    </row>
    <row r="40" spans="1:12" ht="21" customHeight="1">
      <c r="A40" s="14">
        <v>32</v>
      </c>
      <c r="B40" s="16" t="s">
        <v>41</v>
      </c>
      <c r="C40" s="4" t="s">
        <v>15</v>
      </c>
      <c r="D40" s="14"/>
      <c r="E40" s="14">
        <v>1</v>
      </c>
      <c r="F40" s="3"/>
      <c r="G40" s="14">
        <v>1</v>
      </c>
      <c r="H40" s="14">
        <f t="shared" si="0"/>
        <v>1</v>
      </c>
      <c r="I40" s="14" t="s">
        <v>26</v>
      </c>
      <c r="J40" s="14">
        <v>32</v>
      </c>
      <c r="K40" s="14" t="s">
        <v>23</v>
      </c>
      <c r="L40" s="4"/>
    </row>
    <row r="41" spans="1:12" ht="21" customHeight="1">
      <c r="A41" s="14">
        <v>33</v>
      </c>
      <c r="B41" s="16" t="s">
        <v>46</v>
      </c>
      <c r="C41" s="4" t="s">
        <v>15</v>
      </c>
      <c r="D41" s="14"/>
      <c r="E41" s="14">
        <v>1</v>
      </c>
      <c r="F41" s="3"/>
      <c r="G41" s="14">
        <v>1</v>
      </c>
      <c r="H41" s="14">
        <f t="shared" si="0"/>
        <v>1</v>
      </c>
      <c r="I41" s="14" t="s">
        <v>26</v>
      </c>
      <c r="J41" s="14">
        <v>32</v>
      </c>
      <c r="K41" s="14" t="s">
        <v>23</v>
      </c>
      <c r="L41" s="4"/>
    </row>
    <row r="42" spans="1:12" ht="21" customHeight="1">
      <c r="A42" s="14">
        <v>34</v>
      </c>
      <c r="B42" s="16" t="s">
        <v>46</v>
      </c>
      <c r="C42" s="4" t="s">
        <v>57</v>
      </c>
      <c r="D42" s="14"/>
      <c r="E42" s="14">
        <v>1</v>
      </c>
      <c r="F42" s="3"/>
      <c r="G42" s="14">
        <v>1</v>
      </c>
      <c r="H42" s="14">
        <f t="shared" si="0"/>
        <v>1</v>
      </c>
      <c r="I42" s="14" t="s">
        <v>26</v>
      </c>
      <c r="J42" s="14">
        <v>13</v>
      </c>
      <c r="K42" s="14" t="s">
        <v>23</v>
      </c>
      <c r="L42" s="4"/>
    </row>
    <row r="43" spans="1:12" ht="21" customHeight="1">
      <c r="A43" s="14">
        <v>35</v>
      </c>
      <c r="B43" s="16" t="s">
        <v>47</v>
      </c>
      <c r="C43" s="4" t="s">
        <v>15</v>
      </c>
      <c r="D43" s="14"/>
      <c r="E43" s="14">
        <v>1</v>
      </c>
      <c r="F43" s="3"/>
      <c r="G43" s="14">
        <v>1</v>
      </c>
      <c r="H43" s="14">
        <f t="shared" si="0"/>
        <v>1</v>
      </c>
      <c r="I43" s="14" t="s">
        <v>26</v>
      </c>
      <c r="J43" s="14">
        <v>32</v>
      </c>
      <c r="K43" s="14" t="s">
        <v>23</v>
      </c>
      <c r="L43" s="4"/>
    </row>
    <row r="44" spans="1:12" ht="21" customHeight="1">
      <c r="A44" s="14">
        <v>36</v>
      </c>
      <c r="B44" s="16" t="s">
        <v>47</v>
      </c>
      <c r="C44" s="4" t="s">
        <v>57</v>
      </c>
      <c r="D44" s="14"/>
      <c r="E44" s="14">
        <v>2</v>
      </c>
      <c r="F44" s="3"/>
      <c r="G44" s="14">
        <v>1</v>
      </c>
      <c r="H44" s="14">
        <f t="shared" si="0"/>
        <v>2</v>
      </c>
      <c r="I44" s="14" t="s">
        <v>26</v>
      </c>
      <c r="J44" s="14">
        <v>13</v>
      </c>
      <c r="K44" s="14" t="s">
        <v>23</v>
      </c>
      <c r="L44" s="4"/>
    </row>
    <row r="45" spans="1:12" ht="21" customHeight="1">
      <c r="A45" s="14">
        <v>37</v>
      </c>
      <c r="B45" s="16" t="s">
        <v>47</v>
      </c>
      <c r="C45" s="4" t="s">
        <v>56</v>
      </c>
      <c r="D45" s="14"/>
      <c r="E45" s="14">
        <v>1</v>
      </c>
      <c r="F45" s="3"/>
      <c r="G45" s="14">
        <v>1</v>
      </c>
      <c r="H45" s="14">
        <f t="shared" si="0"/>
        <v>1</v>
      </c>
      <c r="I45" s="14" t="s">
        <v>26</v>
      </c>
      <c r="J45" s="14">
        <v>20</v>
      </c>
      <c r="K45" s="14" t="s">
        <v>23</v>
      </c>
      <c r="L45" s="4"/>
    </row>
    <row r="46" spans="1:12" ht="21" customHeight="1">
      <c r="A46" s="14">
        <v>38</v>
      </c>
      <c r="B46" s="16" t="s">
        <v>122</v>
      </c>
      <c r="C46" s="4" t="s">
        <v>57</v>
      </c>
      <c r="D46" s="14"/>
      <c r="E46" s="14">
        <v>1</v>
      </c>
      <c r="F46" s="3"/>
      <c r="G46" s="14">
        <v>1</v>
      </c>
      <c r="H46" s="14">
        <f t="shared" si="0"/>
        <v>1</v>
      </c>
      <c r="I46" s="14" t="s">
        <v>26</v>
      </c>
      <c r="J46" s="14">
        <v>60</v>
      </c>
      <c r="K46" s="14" t="s">
        <v>24</v>
      </c>
      <c r="L46" s="4"/>
    </row>
    <row r="47" spans="1:12" ht="21" customHeight="1">
      <c r="A47" s="14">
        <v>39</v>
      </c>
      <c r="B47" s="16" t="s">
        <v>123</v>
      </c>
      <c r="C47" s="4" t="s">
        <v>86</v>
      </c>
      <c r="D47" s="14"/>
      <c r="E47" s="14">
        <v>1</v>
      </c>
      <c r="F47" s="3"/>
      <c r="G47" s="14">
        <v>1</v>
      </c>
      <c r="H47" s="14">
        <f t="shared" si="0"/>
        <v>1</v>
      </c>
      <c r="I47" s="14" t="s">
        <v>26</v>
      </c>
      <c r="J47" s="14">
        <v>20</v>
      </c>
      <c r="K47" s="14" t="s">
        <v>23</v>
      </c>
      <c r="L47" s="4"/>
    </row>
    <row r="48" spans="1:12" ht="21" customHeight="1">
      <c r="A48" s="14">
        <v>40</v>
      </c>
      <c r="B48" s="16" t="s">
        <v>75</v>
      </c>
      <c r="C48" s="4" t="s">
        <v>34</v>
      </c>
      <c r="D48" s="14" t="s">
        <v>32</v>
      </c>
      <c r="E48" s="14">
        <v>2</v>
      </c>
      <c r="F48" s="3"/>
      <c r="G48" s="14">
        <v>1</v>
      </c>
      <c r="H48" s="14">
        <f t="shared" si="0"/>
        <v>2</v>
      </c>
      <c r="I48" s="14" t="s">
        <v>26</v>
      </c>
      <c r="J48" s="14">
        <v>36</v>
      </c>
      <c r="K48" s="14" t="s">
        <v>23</v>
      </c>
      <c r="L48" s="4" t="s">
        <v>62</v>
      </c>
    </row>
    <row r="49" spans="1:12" ht="21" customHeight="1">
      <c r="A49" s="14">
        <v>41</v>
      </c>
      <c r="B49" s="27" t="s">
        <v>49</v>
      </c>
      <c r="C49" s="4" t="s">
        <v>16</v>
      </c>
      <c r="D49" s="14"/>
      <c r="E49" s="14">
        <v>3</v>
      </c>
      <c r="F49" s="3"/>
      <c r="G49" s="14">
        <v>3</v>
      </c>
      <c r="H49" s="14">
        <f t="shared" si="0"/>
        <v>9</v>
      </c>
      <c r="I49" s="14" t="s">
        <v>26</v>
      </c>
      <c r="J49" s="14">
        <v>23</v>
      </c>
      <c r="K49" s="14" t="s">
        <v>24</v>
      </c>
      <c r="L49" s="4"/>
    </row>
    <row r="50" spans="1:12" ht="21" customHeight="1">
      <c r="A50" s="14">
        <v>42</v>
      </c>
      <c r="B50" s="16" t="s">
        <v>80</v>
      </c>
      <c r="C50" s="4" t="s">
        <v>57</v>
      </c>
      <c r="D50" s="14"/>
      <c r="E50" s="14">
        <v>3</v>
      </c>
      <c r="F50" s="3"/>
      <c r="G50" s="14">
        <v>1</v>
      </c>
      <c r="H50" s="14">
        <f t="shared" si="0"/>
        <v>3</v>
      </c>
      <c r="I50" s="14" t="s">
        <v>26</v>
      </c>
      <c r="J50" s="14">
        <v>18</v>
      </c>
      <c r="K50" s="14" t="s">
        <v>24</v>
      </c>
      <c r="L50" s="4"/>
    </row>
    <row r="51" spans="1:12" ht="21" customHeight="1">
      <c r="A51" s="14">
        <v>43</v>
      </c>
      <c r="B51" s="16" t="s">
        <v>84</v>
      </c>
      <c r="C51" s="4" t="s">
        <v>20</v>
      </c>
      <c r="D51" s="14"/>
      <c r="E51" s="14">
        <v>1</v>
      </c>
      <c r="F51" s="3"/>
      <c r="G51" s="14">
        <v>1</v>
      </c>
      <c r="H51" s="14">
        <f t="shared" si="0"/>
        <v>1</v>
      </c>
      <c r="I51" s="14" t="s">
        <v>28</v>
      </c>
      <c r="J51" s="14">
        <v>40</v>
      </c>
      <c r="K51" s="14" t="s">
        <v>23</v>
      </c>
      <c r="L51" s="4" t="s">
        <v>126</v>
      </c>
    </row>
    <row r="52" spans="1:12" ht="21" customHeight="1">
      <c r="A52" s="14">
        <v>44</v>
      </c>
      <c r="B52" s="16" t="s">
        <v>74</v>
      </c>
      <c r="C52" s="4" t="s">
        <v>18</v>
      </c>
      <c r="D52" s="14"/>
      <c r="E52" s="14">
        <v>2</v>
      </c>
      <c r="F52" s="3"/>
      <c r="G52" s="14">
        <v>1</v>
      </c>
      <c r="H52" s="14">
        <f t="shared" si="0"/>
        <v>2</v>
      </c>
      <c r="I52" s="14" t="s">
        <v>26</v>
      </c>
      <c r="J52" s="14">
        <v>32</v>
      </c>
      <c r="K52" s="14" t="s">
        <v>23</v>
      </c>
      <c r="L52" s="4"/>
    </row>
    <row r="53" spans="1:12" ht="21" customHeight="1">
      <c r="A53" s="14">
        <v>45</v>
      </c>
      <c r="B53" s="4" t="s">
        <v>125</v>
      </c>
      <c r="C53" s="4" t="s">
        <v>18</v>
      </c>
      <c r="D53" s="14"/>
      <c r="E53" s="14">
        <v>1</v>
      </c>
      <c r="F53" s="3"/>
      <c r="G53" s="14">
        <v>1</v>
      </c>
      <c r="H53" s="14">
        <f t="shared" si="0"/>
        <v>1</v>
      </c>
      <c r="I53" s="14" t="s">
        <v>26</v>
      </c>
      <c r="J53" s="14">
        <v>32</v>
      </c>
      <c r="K53" s="14" t="s">
        <v>23</v>
      </c>
      <c r="L53" s="4"/>
    </row>
    <row r="54" spans="1:12" ht="21" customHeight="1">
      <c r="A54" s="14">
        <v>46</v>
      </c>
      <c r="B54" s="4"/>
      <c r="C54" s="4"/>
      <c r="D54" s="14"/>
      <c r="E54" s="14"/>
      <c r="F54" s="14"/>
      <c r="G54" s="14"/>
      <c r="H54" s="14"/>
      <c r="I54" s="14"/>
      <c r="J54" s="14"/>
      <c r="K54" s="14"/>
      <c r="L54" s="4"/>
    </row>
    <row r="55" spans="1:12" ht="21" customHeight="1">
      <c r="A55" s="14">
        <v>47</v>
      </c>
      <c r="B55" s="4"/>
      <c r="C55" s="4"/>
      <c r="D55" s="14"/>
      <c r="E55" s="14"/>
      <c r="F55" s="14"/>
      <c r="G55" s="14"/>
      <c r="H55" s="14"/>
      <c r="I55" s="14"/>
      <c r="J55" s="14"/>
      <c r="K55" s="14"/>
      <c r="L55" s="4"/>
    </row>
    <row r="56" spans="1:12" ht="21" customHeight="1">
      <c r="A56" s="14">
        <v>48</v>
      </c>
      <c r="B56" s="4"/>
      <c r="C56" s="4"/>
      <c r="D56" s="14"/>
      <c r="E56" s="14"/>
      <c r="F56" s="14"/>
      <c r="G56" s="14"/>
      <c r="H56" s="14"/>
      <c r="I56" s="14"/>
      <c r="J56" s="14"/>
      <c r="K56" s="14"/>
      <c r="L56" s="4"/>
    </row>
    <row r="57" spans="1:12" ht="21" customHeight="1">
      <c r="A57" s="14">
        <v>49</v>
      </c>
      <c r="B57" s="4"/>
      <c r="C57" s="4"/>
      <c r="D57" s="14"/>
      <c r="E57" s="14"/>
      <c r="F57" s="14"/>
      <c r="G57" s="14"/>
      <c r="H57" s="14"/>
      <c r="I57" s="14"/>
      <c r="J57" s="14"/>
      <c r="K57" s="14"/>
      <c r="L57" s="4"/>
    </row>
    <row r="58" spans="1:12" ht="21" customHeight="1" thickBot="1">
      <c r="A58" s="18">
        <v>50</v>
      </c>
      <c r="B58" s="4"/>
      <c r="C58" s="4"/>
      <c r="D58" s="14"/>
      <c r="E58" s="14"/>
      <c r="F58" s="14"/>
      <c r="G58" s="14"/>
      <c r="H58" s="14"/>
      <c r="I58" s="14"/>
      <c r="J58" s="14"/>
      <c r="K58" s="14"/>
      <c r="L58" s="4"/>
    </row>
    <row r="59" spans="1:12" ht="21" customHeight="1" thickTop="1">
      <c r="A59" s="19" t="s">
        <v>61</v>
      </c>
      <c r="B59" s="20"/>
      <c r="C59" s="20"/>
      <c r="D59" s="20"/>
      <c r="E59" s="19">
        <f>SUM(E9:E58)</f>
        <v>106</v>
      </c>
      <c r="F59" s="19"/>
      <c r="G59" s="19"/>
      <c r="H59" s="19">
        <f>SUM(H9:H58)</f>
        <v>190</v>
      </c>
      <c r="I59" s="20"/>
      <c r="J59" s="20"/>
      <c r="K59" s="20"/>
      <c r="L59" s="6"/>
    </row>
  </sheetData>
  <mergeCells count="10">
    <mergeCell ref="G7:J7"/>
    <mergeCell ref="K7:K8"/>
    <mergeCell ref="L7:L8"/>
    <mergeCell ref="A1:K1"/>
    <mergeCell ref="A3:B3"/>
    <mergeCell ref="C3:D3"/>
    <mergeCell ref="A7:A8"/>
    <mergeCell ref="B7:B8"/>
    <mergeCell ref="C7:C8"/>
    <mergeCell ref="D7:F7"/>
  </mergeCells>
  <phoneticPr fontId="1"/>
  <dataValidations count="1">
    <dataValidation type="list" allowBlank="1" showInputMessage="1" showErrorMessage="1" sqref="I9:I58 C9:D58 K9:K58" xr:uid="{66D95C7C-708E-485A-B02A-B2629DCF8205}">
      <formula1>#REF!</formula1>
    </dataValidation>
  </dataValidations>
  <pageMargins left="0.9055118110236221" right="0.31496062992125984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48</vt:i4>
      </vt:variant>
      <vt:variant>
        <vt:lpstr>名前付き一覧</vt:lpstr>
      </vt:variant>
      <vt:variant>
        <vt:i4>4</vt:i4>
      </vt:variant>
    </vt:vector>
  </HeadingPairs>
  <TitlesOfParts>
    <vt:vector size="52" baseType="lpstr">
      <vt:lpstr>№1-1</vt:lpstr>
      <vt:lpstr>№1-2</vt:lpstr>
      <vt:lpstr>№1-3</vt:lpstr>
      <vt:lpstr>№2</vt:lpstr>
      <vt:lpstr>№3-1</vt:lpstr>
      <vt:lpstr>№3-2</vt:lpstr>
      <vt:lpstr>№4-1</vt:lpstr>
      <vt:lpstr>№4-2</vt:lpstr>
      <vt:lpstr>№5</vt:lpstr>
      <vt:lpstr>№6-1</vt:lpstr>
      <vt:lpstr>№6-2</vt:lpstr>
      <vt:lpstr>№7</vt:lpstr>
      <vt:lpstr>№8</vt:lpstr>
      <vt:lpstr>№9-1</vt:lpstr>
      <vt:lpstr>№9-2</vt:lpstr>
      <vt:lpstr>№10</vt:lpstr>
      <vt:lpstr>№11</vt:lpstr>
      <vt:lpstr>№12</vt:lpstr>
      <vt:lpstr>№13-1</vt:lpstr>
      <vt:lpstr>№13-2</vt:lpstr>
      <vt:lpstr>№14</vt:lpstr>
      <vt:lpstr>№15</vt:lpstr>
      <vt:lpstr>№16-1</vt:lpstr>
      <vt:lpstr>№16-2</vt:lpstr>
      <vt:lpstr>№17-1</vt:lpstr>
      <vt:lpstr>№17-2</vt:lpstr>
      <vt:lpstr>№17-3</vt:lpstr>
      <vt:lpstr>№18-1</vt:lpstr>
      <vt:lpstr>№18-2</vt:lpstr>
      <vt:lpstr>№19</vt:lpstr>
      <vt:lpstr>№20</vt:lpstr>
      <vt:lpstr>№21</vt:lpstr>
      <vt:lpstr>№22-1</vt:lpstr>
      <vt:lpstr>№22-2</vt:lpstr>
      <vt:lpstr>№22-3</vt:lpstr>
      <vt:lpstr>№22-4</vt:lpstr>
      <vt:lpstr>№22-5</vt:lpstr>
      <vt:lpstr>№22-6</vt:lpstr>
      <vt:lpstr>№22-7</vt:lpstr>
      <vt:lpstr>№23</vt:lpstr>
      <vt:lpstr>№24-1</vt:lpstr>
      <vt:lpstr>№24-2</vt:lpstr>
      <vt:lpstr>№25</vt:lpstr>
      <vt:lpstr>№26-1</vt:lpstr>
      <vt:lpstr>№26-2</vt:lpstr>
      <vt:lpstr>№26-3</vt:lpstr>
      <vt:lpstr>№27</vt:lpstr>
      <vt:lpstr>№28</vt:lpstr>
      <vt:lpstr>'№26-2'!Print_Area</vt:lpstr>
      <vt:lpstr>'№26-3'!Print_Area</vt:lpstr>
      <vt:lpstr>№27!Print_Area</vt:lpstr>
      <vt:lpstr>№28!Print_Area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弥寿久</dc:creator>
  <cp:lastModifiedBy>原田 弥寿久</cp:lastModifiedBy>
  <cp:lastPrinted>2026-07-16T07:18:19Z</cp:lastPrinted>
  <dcterms:created xsi:type="dcterms:W3CDTF">2026-01-19T06:17:39Z</dcterms:created>
  <dcterms:modified xsi:type="dcterms:W3CDTF">2026-07-31T01:51:53Z</dcterms:modified>
</cp:coreProperties>
</file>