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.toyooka.lg.jp\dfsroot\5文化・スポーツ振興課\06_直営施設関係\伊藤清永美術館02\主催事業\子ども絵画展\応募書類一式（バックアップ済2020.10.29）\kodomokaiga2026\"/>
    </mc:Choice>
  </mc:AlternateContent>
  <xr:revisionPtr revIDLastSave="0" documentId="13_ncr:1_{C8068452-9FBC-4FD1-97F1-3B3CBD66FB70}" xr6:coauthVersionLast="47" xr6:coauthVersionMax="47" xr10:uidLastSave="{00000000-0000-0000-0000-000000000000}"/>
  <bookViews>
    <workbookView xWindow="3780" yWindow="1860" windowWidth="23070" windowHeight="13710" xr2:uid="{00000000-000D-0000-FFFF-FFFF00000000}"/>
  </bookViews>
  <sheets>
    <sheet name="入力用(1-75)" sheetId="4" r:id="rId1"/>
    <sheet name="出品名簿(1-75)" sheetId="2" r:id="rId2"/>
    <sheet name="ラベル(1-75)" sheetId="29" r:id="rId3"/>
  </sheets>
  <definedNames>
    <definedName name="_xlnm.Print_Area" localSheetId="2">'ラベル(1-75)'!$A$1:$X$380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7" i="29" l="1"/>
  <c r="D373" i="29"/>
  <c r="D374" i="29"/>
  <c r="B374" i="29"/>
  <c r="D367" i="29"/>
  <c r="D359" i="29"/>
  <c r="D360" i="29"/>
  <c r="B360" i="29"/>
  <c r="D353" i="29"/>
  <c r="D346" i="29"/>
  <c r="B346" i="29"/>
  <c r="D345" i="29"/>
  <c r="D339" i="29"/>
  <c r="T332" i="29"/>
  <c r="R332" i="29"/>
  <c r="T331" i="29"/>
  <c r="T325" i="29"/>
  <c r="L331" i="29"/>
  <c r="L332" i="29"/>
  <c r="J332" i="29"/>
  <c r="L325" i="29"/>
  <c r="D331" i="29"/>
  <c r="D332" i="29"/>
  <c r="B332" i="29"/>
  <c r="D325" i="29"/>
  <c r="T318" i="29"/>
  <c r="R318" i="29"/>
  <c r="T317" i="29"/>
  <c r="T311" i="29"/>
  <c r="L317" i="29"/>
  <c r="L318" i="29"/>
  <c r="J318" i="29"/>
  <c r="L311" i="29"/>
  <c r="D317" i="29"/>
  <c r="D318" i="29"/>
  <c r="B318" i="29"/>
  <c r="D311" i="29"/>
  <c r="T304" i="29"/>
  <c r="R304" i="29"/>
  <c r="T303" i="29"/>
  <c r="T297" i="29"/>
  <c r="L297" i="29"/>
  <c r="L304" i="29"/>
  <c r="J304" i="29"/>
  <c r="L303" i="29"/>
  <c r="D303" i="29"/>
  <c r="D304" i="29"/>
  <c r="B304" i="29"/>
  <c r="D297" i="29"/>
  <c r="T290" i="29"/>
  <c r="R290" i="29"/>
  <c r="T289" i="29"/>
  <c r="T283" i="29"/>
  <c r="L289" i="29"/>
  <c r="L290" i="29"/>
  <c r="J290" i="29"/>
  <c r="L283" i="29"/>
  <c r="D289" i="29"/>
  <c r="D290" i="29"/>
  <c r="B290" i="29"/>
  <c r="D283" i="29"/>
  <c r="T276" i="29"/>
  <c r="R276" i="29"/>
  <c r="T275" i="29"/>
  <c r="T269" i="29"/>
  <c r="L269" i="29"/>
  <c r="L276" i="29"/>
  <c r="J276" i="29"/>
  <c r="L275" i="29"/>
  <c r="D275" i="29"/>
  <c r="D276" i="29"/>
  <c r="B276" i="29"/>
  <c r="D269" i="29"/>
  <c r="T262" i="29"/>
  <c r="R262" i="29"/>
  <c r="T261" i="29"/>
  <c r="T255" i="29"/>
  <c r="L255" i="29"/>
  <c r="L262" i="29"/>
  <c r="J262" i="29"/>
  <c r="L261" i="29"/>
  <c r="D261" i="29"/>
  <c r="D262" i="29"/>
  <c r="B262" i="29"/>
  <c r="D255" i="29"/>
  <c r="T248" i="29"/>
  <c r="R248" i="29"/>
  <c r="T247" i="29"/>
  <c r="T241" i="29"/>
  <c r="L241" i="29"/>
  <c r="L248" i="29"/>
  <c r="J248" i="29"/>
  <c r="L247" i="29"/>
  <c r="D247" i="29"/>
  <c r="D248" i="29"/>
  <c r="B248" i="29"/>
  <c r="D241" i="29"/>
  <c r="T234" i="29"/>
  <c r="R234" i="29"/>
  <c r="T233" i="29"/>
  <c r="T227" i="29"/>
  <c r="L233" i="29"/>
  <c r="L234" i="29"/>
  <c r="J234" i="29"/>
  <c r="L227" i="29"/>
  <c r="D233" i="29"/>
  <c r="D234" i="29"/>
  <c r="B234" i="29"/>
  <c r="D227" i="29"/>
  <c r="T220" i="29"/>
  <c r="R220" i="29"/>
  <c r="T219" i="29"/>
  <c r="L219" i="29"/>
  <c r="L220" i="29"/>
  <c r="J220" i="29"/>
  <c r="D220" i="29"/>
  <c r="B220" i="29"/>
  <c r="D219" i="29"/>
  <c r="T213" i="29"/>
  <c r="L213" i="29"/>
  <c r="D213" i="29"/>
  <c r="T206" i="29"/>
  <c r="R206" i="29"/>
  <c r="T205" i="29"/>
  <c r="T199" i="29"/>
  <c r="L206" i="29"/>
  <c r="J206" i="29"/>
  <c r="L205" i="29"/>
  <c r="L199" i="29"/>
  <c r="D206" i="29"/>
  <c r="B206" i="29"/>
  <c r="D205" i="29"/>
  <c r="D199" i="29"/>
  <c r="T192" i="29"/>
  <c r="R192" i="29"/>
  <c r="T191" i="29"/>
  <c r="T185" i="29"/>
  <c r="L191" i="29"/>
  <c r="L192" i="29"/>
  <c r="J192" i="29"/>
  <c r="L185" i="29"/>
  <c r="D191" i="29"/>
  <c r="D192" i="29"/>
  <c r="B192" i="29"/>
  <c r="D185" i="29"/>
  <c r="T177" i="29"/>
  <c r="L177" i="29"/>
  <c r="T171" i="29"/>
  <c r="T178" i="29"/>
  <c r="R178" i="29"/>
  <c r="L178" i="29"/>
  <c r="J178" i="29"/>
  <c r="D178" i="29"/>
  <c r="B178" i="29"/>
  <c r="R185" i="29"/>
  <c r="R171" i="29"/>
  <c r="L171" i="29"/>
  <c r="D171" i="29"/>
  <c r="T164" i="29" l="1"/>
  <c r="T163" i="29"/>
  <c r="T157" i="29"/>
  <c r="R157" i="29"/>
  <c r="R164" i="29"/>
  <c r="L164" i="29"/>
  <c r="J164" i="29"/>
  <c r="D164" i="29"/>
  <c r="B164" i="29"/>
  <c r="L163" i="29"/>
  <c r="D163" i="29"/>
  <c r="L157" i="29"/>
  <c r="D157" i="29"/>
  <c r="T150" i="29"/>
  <c r="R150" i="29"/>
  <c r="L150" i="29"/>
  <c r="J150" i="29"/>
  <c r="D150" i="29"/>
  <c r="B150" i="29"/>
  <c r="T149" i="29"/>
  <c r="L149" i="29"/>
  <c r="D149" i="29"/>
  <c r="T143" i="29"/>
  <c r="L143" i="29"/>
  <c r="D143" i="29"/>
  <c r="T136" i="29"/>
  <c r="R136" i="29"/>
  <c r="L136" i="29"/>
  <c r="J136" i="29"/>
  <c r="D136" i="29"/>
  <c r="B136" i="29"/>
  <c r="T135" i="29"/>
  <c r="L135" i="29"/>
  <c r="D135" i="29"/>
  <c r="T129" i="29"/>
  <c r="L129" i="29"/>
  <c r="D129" i="29"/>
  <c r="T122" i="29"/>
  <c r="R122" i="29"/>
  <c r="L122" i="29"/>
  <c r="J122" i="29"/>
  <c r="D122" i="29"/>
  <c r="B122" i="29"/>
  <c r="T121" i="29"/>
  <c r="L121" i="29"/>
  <c r="D121" i="29"/>
  <c r="T115" i="29"/>
  <c r="L115" i="29"/>
  <c r="D115" i="29"/>
  <c r="T108" i="29"/>
  <c r="R108" i="29"/>
  <c r="L108" i="29"/>
  <c r="J108" i="29"/>
  <c r="D108" i="29"/>
  <c r="B108" i="29"/>
  <c r="T107" i="29"/>
  <c r="L107" i="29"/>
  <c r="D107" i="29"/>
  <c r="T101" i="29"/>
  <c r="L101" i="29"/>
  <c r="D101" i="29"/>
  <c r="T94" i="29"/>
  <c r="R94" i="29"/>
  <c r="L94" i="29"/>
  <c r="J94" i="29"/>
  <c r="D94" i="29"/>
  <c r="B94" i="29"/>
  <c r="T93" i="29"/>
  <c r="L93" i="29"/>
  <c r="D93" i="29"/>
  <c r="T87" i="29"/>
  <c r="L87" i="29"/>
  <c r="D87" i="29"/>
  <c r="T80" i="29"/>
  <c r="R80" i="29"/>
  <c r="L80" i="29"/>
  <c r="J80" i="29"/>
  <c r="D80" i="29"/>
  <c r="B80" i="29"/>
  <c r="T79" i="29"/>
  <c r="L79" i="29"/>
  <c r="D79" i="29"/>
  <c r="T73" i="29"/>
  <c r="L73" i="29"/>
  <c r="D73" i="29"/>
  <c r="T66" i="29"/>
  <c r="R66" i="29"/>
  <c r="L66" i="29"/>
  <c r="J66" i="29"/>
  <c r="D66" i="29"/>
  <c r="B66" i="29"/>
  <c r="T65" i="29"/>
  <c r="L65" i="29"/>
  <c r="D65" i="29"/>
  <c r="T59" i="29"/>
  <c r="L59" i="29"/>
  <c r="D59" i="29"/>
  <c r="T52" i="29"/>
  <c r="R52" i="29"/>
  <c r="L52" i="29"/>
  <c r="J52" i="29"/>
  <c r="D52" i="29"/>
  <c r="B52" i="29"/>
  <c r="T51" i="29"/>
  <c r="L51" i="29"/>
  <c r="D51" i="29"/>
  <c r="T45" i="29"/>
  <c r="L45" i="29"/>
  <c r="D45" i="29"/>
  <c r="T38" i="29"/>
  <c r="R38" i="29"/>
  <c r="L38" i="29"/>
  <c r="J38" i="29"/>
  <c r="D38" i="29"/>
  <c r="B38" i="29"/>
  <c r="T37" i="29"/>
  <c r="L37" i="29"/>
  <c r="D37" i="29"/>
  <c r="T31" i="29"/>
  <c r="L31" i="29"/>
  <c r="D31" i="29"/>
  <c r="T24" i="29"/>
  <c r="R24" i="29"/>
  <c r="L24" i="29"/>
  <c r="J24" i="29"/>
  <c r="D24" i="29"/>
  <c r="B24" i="29"/>
  <c r="T23" i="29"/>
  <c r="L23" i="29"/>
  <c r="D23" i="29"/>
  <c r="T17" i="29"/>
  <c r="L17" i="29"/>
  <c r="D17" i="29"/>
  <c r="T10" i="29"/>
  <c r="R10" i="29"/>
  <c r="L10" i="29"/>
  <c r="J10" i="29"/>
  <c r="D10" i="29"/>
  <c r="B10" i="29"/>
  <c r="T9" i="29"/>
  <c r="L9" i="29"/>
  <c r="D9" i="29"/>
  <c r="T3" i="29"/>
  <c r="L3" i="29"/>
  <c r="D3" i="29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10" i="2"/>
  <c r="E9" i="2"/>
  <c r="D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9" i="2"/>
  <c r="E8" i="2"/>
  <c r="D8" i="2"/>
  <c r="C8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L5" i="2"/>
  <c r="J4" i="2"/>
  <c r="F5" i="2"/>
  <c r="J157" i="29"/>
  <c r="B157" i="29"/>
  <c r="R143" i="29"/>
  <c r="J143" i="29"/>
  <c r="B143" i="29"/>
  <c r="R129" i="29"/>
  <c r="J129" i="29"/>
  <c r="B129" i="29"/>
  <c r="R115" i="29"/>
  <c r="J115" i="29"/>
  <c r="B115" i="29"/>
  <c r="R101" i="29"/>
  <c r="J101" i="29"/>
  <c r="B101" i="29"/>
  <c r="R87" i="29"/>
  <c r="J87" i="29"/>
  <c r="B87" i="29"/>
  <c r="R73" i="29"/>
  <c r="J73" i="29"/>
  <c r="B73" i="29"/>
  <c r="R59" i="29"/>
  <c r="J59" i="29"/>
  <c r="B59" i="29"/>
  <c r="R45" i="29"/>
  <c r="J45" i="29"/>
  <c r="B45" i="29"/>
  <c r="R31" i="29"/>
  <c r="J31" i="29"/>
  <c r="B31" i="29"/>
  <c r="R17" i="29"/>
  <c r="J17" i="29"/>
  <c r="B17" i="29"/>
  <c r="B6" i="29"/>
  <c r="R132" i="29" s="1"/>
  <c r="R3" i="29"/>
  <c r="J3" i="29"/>
  <c r="B3" i="29"/>
  <c r="G4" i="2"/>
  <c r="N3" i="2"/>
  <c r="G3" i="2"/>
  <c r="R160" i="29" l="1"/>
  <c r="B160" i="29"/>
  <c r="J160" i="29"/>
  <c r="R34" i="29"/>
  <c r="J76" i="29"/>
  <c r="R76" i="29"/>
  <c r="J6" i="29"/>
  <c r="J90" i="29"/>
  <c r="J20" i="29"/>
  <c r="J104" i="29"/>
  <c r="J34" i="29"/>
  <c r="J146" i="29"/>
  <c r="J48" i="29"/>
  <c r="J118" i="29"/>
  <c r="B146" i="29"/>
  <c r="J62" i="29"/>
  <c r="R118" i="29"/>
  <c r="R20" i="29"/>
  <c r="R62" i="29"/>
  <c r="R104" i="29"/>
  <c r="R146" i="29"/>
  <c r="J132" i="29"/>
  <c r="R6" i="29"/>
  <c r="R48" i="29"/>
  <c r="R90" i="29"/>
  <c r="B20" i="29"/>
  <c r="B34" i="29"/>
  <c r="B48" i="29"/>
  <c r="B62" i="29"/>
  <c r="B76" i="29"/>
  <c r="B90" i="29"/>
  <c r="B104" i="29"/>
  <c r="B118" i="29"/>
  <c r="B132" i="29"/>
  <c r="B367" i="29" l="1"/>
  <c r="B353" i="29"/>
  <c r="B339" i="29"/>
  <c r="R325" i="29"/>
  <c r="R311" i="29"/>
  <c r="A78" i="2"/>
  <c r="A79" i="2"/>
  <c r="A80" i="2"/>
  <c r="A81" i="2"/>
  <c r="A82" i="2"/>
  <c r="B356" i="29" l="1"/>
  <c r="B342" i="29"/>
  <c r="B370" i="29"/>
  <c r="R328" i="29"/>
  <c r="J314" i="29"/>
  <c r="B300" i="29"/>
  <c r="B272" i="29"/>
  <c r="J258" i="29"/>
  <c r="B244" i="29"/>
  <c r="R216" i="29"/>
  <c r="J202" i="29"/>
  <c r="R188" i="29"/>
  <c r="J328" i="29"/>
  <c r="R314" i="29"/>
  <c r="R286" i="29"/>
  <c r="J272" i="29"/>
  <c r="B258" i="29"/>
  <c r="B230" i="29"/>
  <c r="J216" i="29"/>
  <c r="B202" i="29"/>
  <c r="R174" i="29"/>
  <c r="B328" i="29"/>
  <c r="R300" i="29"/>
  <c r="J286" i="29"/>
  <c r="R272" i="29"/>
  <c r="R244" i="29"/>
  <c r="J230" i="29"/>
  <c r="B216" i="29"/>
  <c r="B188" i="29"/>
  <c r="J174" i="29"/>
  <c r="R258" i="29"/>
  <c r="J188" i="29"/>
  <c r="B314" i="29"/>
  <c r="J244" i="29"/>
  <c r="B174" i="29"/>
  <c r="J300" i="29"/>
  <c r="R230" i="29"/>
  <c r="B286" i="29"/>
  <c r="R202" i="29"/>
  <c r="J325" i="29"/>
  <c r="B325" i="29"/>
  <c r="J311" i="29"/>
  <c r="B311" i="29"/>
  <c r="R297" i="29"/>
  <c r="J297" i="29"/>
  <c r="B297" i="29"/>
  <c r="R283" i="29"/>
  <c r="J283" i="29"/>
  <c r="B283" i="29"/>
  <c r="R269" i="29"/>
  <c r="J269" i="29"/>
  <c r="B269" i="29"/>
  <c r="R255" i="29"/>
  <c r="J255" i="29"/>
  <c r="B255" i="29"/>
  <c r="R241" i="29"/>
  <c r="J241" i="29"/>
  <c r="B241" i="29"/>
  <c r="R227" i="29"/>
  <c r="J227" i="29"/>
  <c r="B227" i="29"/>
  <c r="R213" i="29"/>
  <c r="J213" i="29"/>
  <c r="B213" i="29"/>
  <c r="R199" i="29"/>
  <c r="J199" i="29"/>
  <c r="B199" i="29"/>
  <c r="J185" i="29"/>
  <c r="B185" i="29"/>
  <c r="J171" i="29"/>
  <c r="B171" i="29"/>
  <c r="A72" i="2" l="1"/>
  <c r="A73" i="2"/>
  <c r="A74" i="2"/>
  <c r="A75" i="2"/>
  <c r="A76" i="2"/>
  <c r="A77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美術館:
</t>
        </r>
        <r>
          <rPr>
            <sz val="9"/>
            <color indexed="81"/>
            <rFont val="MS P ゴシック"/>
            <family val="3"/>
            <charset val="128"/>
          </rPr>
          <t>リストよりお選びください。
直接入力される場合、数字だけでなく
小中学校の方「●年」、幼児の方「●歳」
とご入力ください。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根岸 美希</author>
  </authors>
  <commentList>
    <comment ref="B8" authorId="0" shapeId="0" xr:uid="{00000000-0006-0000-0200-00000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8" authorId="0" shapeId="0" xr:uid="{00000000-0006-0000-0200-00000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8" authorId="0" shapeId="0" xr:uid="{00000000-0006-0000-0200-00000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2" authorId="0" shapeId="0" xr:uid="{00000000-0006-0000-0200-00000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2" authorId="0" shapeId="0" xr:uid="{00000000-0006-0000-0200-00000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2" authorId="0" shapeId="0" xr:uid="{00000000-0006-0000-0200-00000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6" authorId="0" shapeId="0" xr:uid="{00000000-0006-0000-0200-00000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6" authorId="0" shapeId="0" xr:uid="{00000000-0006-0000-0200-00000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6" authorId="0" shapeId="0" xr:uid="{00000000-0006-0000-0200-00000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50" authorId="0" shapeId="0" xr:uid="{00000000-0006-0000-0200-00000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50" authorId="0" shapeId="0" xr:uid="{00000000-0006-0000-0200-00000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50" authorId="0" shapeId="0" xr:uid="{00000000-0006-0000-0200-00000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64" authorId="0" shapeId="0" xr:uid="{00000000-0006-0000-0200-00000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64" authorId="0" shapeId="0" xr:uid="{00000000-0006-0000-0200-00000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64" authorId="0" shapeId="0" xr:uid="{00000000-0006-0000-0200-00000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78" authorId="0" shapeId="0" xr:uid="{00000000-0006-0000-0200-00001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78" authorId="0" shapeId="0" xr:uid="{00000000-0006-0000-0200-00001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78" authorId="0" shapeId="0" xr:uid="{00000000-0006-0000-0200-00001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92" authorId="0" shapeId="0" xr:uid="{00000000-0006-0000-0200-00001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92" authorId="0" shapeId="0" xr:uid="{00000000-0006-0000-0200-00001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92" authorId="0" shapeId="0" xr:uid="{00000000-0006-0000-0200-00001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06" authorId="0" shapeId="0" xr:uid="{00000000-0006-0000-0200-00001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06" authorId="0" shapeId="0" xr:uid="{00000000-0006-0000-0200-00001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06" authorId="0" shapeId="0" xr:uid="{00000000-0006-0000-0200-00001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20" authorId="0" shapeId="0" xr:uid="{00000000-0006-0000-0200-00001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20" authorId="0" shapeId="0" xr:uid="{00000000-0006-0000-0200-00001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20" authorId="0" shapeId="0" xr:uid="{00000000-0006-0000-0200-00001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34" authorId="0" shapeId="0" xr:uid="{00000000-0006-0000-0200-00001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34" authorId="0" shapeId="0" xr:uid="{00000000-0006-0000-0200-00001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34" authorId="0" shapeId="0" xr:uid="{00000000-0006-0000-0200-00001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48" authorId="0" shapeId="0" xr:uid="{00000000-0006-0000-0200-00001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48" authorId="0" shapeId="0" xr:uid="{00000000-0006-0000-0200-00002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48" authorId="0" shapeId="0" xr:uid="{00000000-0006-0000-0200-00002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62" authorId="0" shapeId="0" xr:uid="{00000000-0006-0000-0200-00002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62" authorId="0" shapeId="0" xr:uid="{00000000-0006-0000-0200-00002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62" authorId="0" shapeId="0" xr:uid="{00000000-0006-0000-0200-00002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76" authorId="0" shapeId="0" xr:uid="{00000000-0006-0000-0200-00002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76" authorId="0" shapeId="0" xr:uid="{00000000-0006-0000-0200-00002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76" authorId="0" shapeId="0" xr:uid="{00000000-0006-0000-0200-00002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190" authorId="0" shapeId="0" xr:uid="{00000000-0006-0000-0200-00002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190" authorId="0" shapeId="0" xr:uid="{00000000-0006-0000-0200-00002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190" authorId="0" shapeId="0" xr:uid="{00000000-0006-0000-0200-00002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04" authorId="0" shapeId="0" xr:uid="{00000000-0006-0000-0200-00002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04" authorId="0" shapeId="0" xr:uid="{00000000-0006-0000-0200-00002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04" authorId="0" shapeId="0" xr:uid="{00000000-0006-0000-0200-00002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18" authorId="0" shapeId="0" xr:uid="{00000000-0006-0000-0200-00002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18" authorId="0" shapeId="0" xr:uid="{00000000-0006-0000-0200-00002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18" authorId="0" shapeId="0" xr:uid="{00000000-0006-0000-0200-00003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32" authorId="0" shapeId="0" xr:uid="{00000000-0006-0000-0200-00003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32" authorId="0" shapeId="0" xr:uid="{00000000-0006-0000-0200-00003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32" authorId="0" shapeId="0" xr:uid="{00000000-0006-0000-0200-00003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46" authorId="0" shapeId="0" xr:uid="{00000000-0006-0000-0200-00003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46" authorId="0" shapeId="0" xr:uid="{00000000-0006-0000-0200-00003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46" authorId="0" shapeId="0" xr:uid="{00000000-0006-0000-0200-00003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60" authorId="0" shapeId="0" xr:uid="{00000000-0006-0000-0200-00003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60" authorId="0" shapeId="0" xr:uid="{00000000-0006-0000-0200-00003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60" authorId="0" shapeId="0" xr:uid="{00000000-0006-0000-0200-00003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74" authorId="0" shapeId="0" xr:uid="{00000000-0006-0000-0200-00003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74" authorId="0" shapeId="0" xr:uid="{00000000-0006-0000-0200-00003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74" authorId="0" shapeId="0" xr:uid="{00000000-0006-0000-0200-00003C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288" authorId="0" shapeId="0" xr:uid="{00000000-0006-0000-0200-00003D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288" authorId="0" shapeId="0" xr:uid="{00000000-0006-0000-0200-00003E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288" authorId="0" shapeId="0" xr:uid="{00000000-0006-0000-0200-00003F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02" authorId="0" shapeId="0" xr:uid="{00000000-0006-0000-0200-000040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02" authorId="0" shapeId="0" xr:uid="{00000000-0006-0000-0200-000041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02" authorId="0" shapeId="0" xr:uid="{00000000-0006-0000-0200-000042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16" authorId="0" shapeId="0" xr:uid="{00000000-0006-0000-0200-000043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16" authorId="0" shapeId="0" xr:uid="{00000000-0006-0000-0200-000044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16" authorId="0" shapeId="0" xr:uid="{00000000-0006-0000-0200-000045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30" authorId="0" shapeId="0" xr:uid="{00000000-0006-0000-0200-000046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J330" authorId="0" shapeId="0" xr:uid="{00000000-0006-0000-0200-000047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R330" authorId="0" shapeId="0" xr:uid="{00000000-0006-0000-0200-000048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44" authorId="0" shapeId="0" xr:uid="{00000000-0006-0000-0200-000049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58" authorId="0" shapeId="0" xr:uid="{00000000-0006-0000-0200-00004A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  <comment ref="B372" authorId="0" shapeId="0" xr:uid="{00000000-0006-0000-0200-00004B000000}">
      <text>
        <r>
          <rPr>
            <b/>
            <sz val="11"/>
            <color indexed="81"/>
            <rFont val="MS P ゴシック"/>
            <family val="3"/>
            <charset val="128"/>
          </rPr>
          <t>美術館: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  <r>
          <rPr>
            <sz val="16"/>
            <color indexed="81"/>
            <rFont val="BIZ UDPゴシック"/>
            <family val="3"/>
            <charset val="128"/>
          </rPr>
          <t>学年欄です</t>
        </r>
      </text>
    </comment>
  </commentList>
</comments>
</file>

<file path=xl/sharedStrings.xml><?xml version="1.0" encoding="utf-8"?>
<sst xmlns="http://schemas.openxmlformats.org/spreadsheetml/2006/main" count="339" uniqueCount="35">
  <si>
    <t>題名</t>
    <rPh sb="0" eb="2">
      <t>ダイメイ</t>
    </rPh>
    <phoneticPr fontId="1"/>
  </si>
  <si>
    <t>氏名</t>
    <rPh sb="0" eb="2">
      <t>シメイ</t>
    </rPh>
    <phoneticPr fontId="1"/>
  </si>
  <si>
    <t>題名</t>
    <rPh sb="0" eb="1">
      <t>ダイ</t>
    </rPh>
    <rPh sb="1" eb="2">
      <t>メイ</t>
    </rPh>
    <phoneticPr fontId="1"/>
  </si>
  <si>
    <t>氏　名</t>
    <rPh sb="0" eb="1">
      <t>シ</t>
    </rPh>
    <rPh sb="2" eb="3">
      <t>メイ</t>
    </rPh>
    <phoneticPr fontId="1"/>
  </si>
  <si>
    <t>※</t>
    <phoneticPr fontId="1"/>
  </si>
  <si>
    <t>№</t>
    <phoneticPr fontId="1"/>
  </si>
  <si>
    <t>ふりがな</t>
    <phoneticPr fontId="1"/>
  </si>
  <si>
    <t>担当者</t>
    <rPh sb="0" eb="3">
      <t>タントウシャ</t>
    </rPh>
    <phoneticPr fontId="1"/>
  </si>
  <si>
    <t>氏名</t>
    <rPh sb="0" eb="1">
      <t>シ</t>
    </rPh>
    <rPh sb="1" eb="2">
      <t>メイ</t>
    </rPh>
    <phoneticPr fontId="1"/>
  </si>
  <si>
    <t>備考</t>
    <rPh sb="0" eb="1">
      <t>ソナエ</t>
    </rPh>
    <rPh sb="1" eb="2">
      <t>コウ</t>
    </rPh>
    <phoneticPr fontId="1"/>
  </si>
  <si>
    <t>学校（園）名 ：</t>
    <rPh sb="0" eb="2">
      <t>ガッコウ</t>
    </rPh>
    <rPh sb="3" eb="4">
      <t>エン</t>
    </rPh>
    <rPh sb="5" eb="6">
      <t>ナ</t>
    </rPh>
    <phoneticPr fontId="1"/>
  </si>
  <si>
    <t>住　  所 ：　</t>
    <rPh sb="0" eb="1">
      <t>ジュウ</t>
    </rPh>
    <rPh sb="4" eb="5">
      <t>ショ</t>
    </rPh>
    <phoneticPr fontId="1"/>
  </si>
  <si>
    <t>Ｔ　Ｅ　Ｌ ：　</t>
    <phoneticPr fontId="1"/>
  </si>
  <si>
    <t xml:space="preserve">ＦＡＸ　： </t>
    <phoneticPr fontId="1"/>
  </si>
  <si>
    <t>〒</t>
    <phoneticPr fontId="1"/>
  </si>
  <si>
    <t>※人数に合わせて応募書類を選択してください。</t>
    <rPh sb="1" eb="3">
      <t>ニンズウ</t>
    </rPh>
    <rPh sb="4" eb="5">
      <t>ア</t>
    </rPh>
    <rPh sb="8" eb="10">
      <t>オウボ</t>
    </rPh>
    <rPh sb="10" eb="12">
      <t>ショルイ</t>
    </rPh>
    <rPh sb="13" eb="15">
      <t>センタク</t>
    </rPh>
    <phoneticPr fontId="1"/>
  </si>
  <si>
    <t>①入力用のシートに№1から順番に入力。</t>
    <rPh sb="1" eb="3">
      <t>ニュウリョク</t>
    </rPh>
    <rPh sb="3" eb="4">
      <t>ヨウ</t>
    </rPh>
    <rPh sb="13" eb="15">
      <t>ジュンバン</t>
    </rPh>
    <rPh sb="16" eb="18">
      <t>ニュウリョク</t>
    </rPh>
    <phoneticPr fontId="1"/>
  </si>
  <si>
    <t>担当者：</t>
    <rPh sb="0" eb="3">
      <t>タントウシャ</t>
    </rPh>
    <phoneticPr fontId="1"/>
  </si>
  <si>
    <t>　</t>
    <phoneticPr fontId="1"/>
  </si>
  <si>
    <t>②入力用シートの学校情報をご入力ください。</t>
    <rPh sb="1" eb="3">
      <t>ニュウリョク</t>
    </rPh>
    <rPh sb="3" eb="4">
      <t>ヨウ</t>
    </rPh>
    <rPh sb="8" eb="10">
      <t>ガッコウ</t>
    </rPh>
    <rPh sb="10" eb="12">
      <t>ジョウホウ</t>
    </rPh>
    <rPh sb="14" eb="16">
      <t>ニュウリョク</t>
    </rPh>
    <phoneticPr fontId="1"/>
  </si>
  <si>
    <t>選外作品の早期搬出をご希望の方は搬出希望日をご記入の上、搬入してください。　</t>
    <rPh sb="0" eb="2">
      <t>センガイ</t>
    </rPh>
    <rPh sb="2" eb="4">
      <t>サクヒン</t>
    </rPh>
    <rPh sb="5" eb="7">
      <t>ソウキ</t>
    </rPh>
    <rPh sb="7" eb="9">
      <t>ハンシュツ</t>
    </rPh>
    <rPh sb="11" eb="13">
      <t>キボウ</t>
    </rPh>
    <rPh sb="14" eb="15">
      <t>カタ</t>
    </rPh>
    <rPh sb="16" eb="18">
      <t>ハンシュツ</t>
    </rPh>
    <rPh sb="18" eb="20">
      <t>キボウ</t>
    </rPh>
    <rPh sb="20" eb="21">
      <t>ビ</t>
    </rPh>
    <rPh sb="23" eb="25">
      <t>キニュウ</t>
    </rPh>
    <rPh sb="26" eb="27">
      <t>ウエ</t>
    </rPh>
    <rPh sb="28" eb="30">
      <t>ハンニュウ</t>
    </rPh>
    <phoneticPr fontId="1"/>
  </si>
  <si>
    <t>年齢/学年</t>
  </si>
  <si>
    <r>
      <t>　　　作品搬出を宅配便で希望される方は左の四角にチェックマーク✔を入れてください。</t>
    </r>
    <r>
      <rPr>
        <sz val="11"/>
        <rFont val="BIZ UDPゴシック"/>
        <family val="3"/>
        <charset val="128"/>
      </rPr>
      <t>（早期搬出・搬出共に着払いとなります。ご了承ください。）</t>
    </r>
    <rPh sb="3" eb="5">
      <t>サクヒン</t>
    </rPh>
    <rPh sb="5" eb="7">
      <t>ハンシュツ</t>
    </rPh>
    <rPh sb="8" eb="11">
      <t>タクハイビン</t>
    </rPh>
    <rPh sb="12" eb="14">
      <t>キボウ</t>
    </rPh>
    <rPh sb="17" eb="18">
      <t>カタ</t>
    </rPh>
    <rPh sb="19" eb="20">
      <t>ヒダリ</t>
    </rPh>
    <rPh sb="21" eb="23">
      <t>シカク</t>
    </rPh>
    <rPh sb="33" eb="34">
      <t>イ</t>
    </rPh>
    <rPh sb="42" eb="44">
      <t>ソウキ</t>
    </rPh>
    <rPh sb="44" eb="46">
      <t>ハンシュツ</t>
    </rPh>
    <rPh sb="47" eb="49">
      <t>ハンシュツ</t>
    </rPh>
    <rPh sb="49" eb="50">
      <t>トモ</t>
    </rPh>
    <rPh sb="51" eb="53">
      <t>チャクバラ</t>
    </rPh>
    <rPh sb="61" eb="63">
      <t>リョウショウ</t>
    </rPh>
    <phoneticPr fontId="1"/>
  </si>
  <si>
    <t>年齢/学年</t>
    <rPh sb="0" eb="2">
      <t>ネンレイ</t>
    </rPh>
    <rPh sb="3" eb="5">
      <t>ガクネン</t>
    </rPh>
    <phoneticPr fontId="1"/>
  </si>
  <si>
    <t>郵便番号 ：　</t>
    <rPh sb="0" eb="4">
      <t>ユウビンバンゴウ</t>
    </rPh>
    <phoneticPr fontId="1"/>
  </si>
  <si>
    <t>=①出品情報入力箇所</t>
    <phoneticPr fontId="1"/>
  </si>
  <si>
    <t>＝②出品者入力箇所</t>
    <phoneticPr fontId="1"/>
  </si>
  <si>
    <r>
      <t>　</t>
    </r>
    <r>
      <rPr>
        <b/>
        <sz val="11"/>
        <color rgb="FFC00000"/>
        <rFont val="BIZ UDPゴシック"/>
        <family val="3"/>
        <charset val="128"/>
      </rPr>
      <t>学年ごとに行は空けないでご入力ください。</t>
    </r>
    <rPh sb="1" eb="3">
      <t>ガクネン</t>
    </rPh>
    <rPh sb="6" eb="7">
      <t>ギョウ</t>
    </rPh>
    <rPh sb="8" eb="9">
      <t>ア</t>
    </rPh>
    <rPh sb="14" eb="16">
      <t>ニュウリョク</t>
    </rPh>
    <phoneticPr fontId="1"/>
  </si>
  <si>
    <t>　＊応募人数が多数の場合、学年毎に名簿を分けるのは可としますが、</t>
    <phoneticPr fontId="1"/>
  </si>
  <si>
    <t>　　誤操作防止のため入力以外の操作を制限しております。</t>
    <rPh sb="2" eb="5">
      <t>ゴソウサ</t>
    </rPh>
    <rPh sb="5" eb="7">
      <t>ボウシ</t>
    </rPh>
    <rPh sb="10" eb="12">
      <t>ニュウリョク</t>
    </rPh>
    <rPh sb="12" eb="14">
      <t>イガイ</t>
    </rPh>
    <rPh sb="15" eb="17">
      <t>ソウサ</t>
    </rPh>
    <rPh sb="18" eb="20">
      <t>セイゲン</t>
    </rPh>
    <phoneticPr fontId="1"/>
  </si>
  <si>
    <t>　　シート・行の追加はできませんので、学年毎に作成をお願いします。</t>
    <rPh sb="6" eb="7">
      <t>ギョウ</t>
    </rPh>
    <rPh sb="8" eb="10">
      <t>ツイカ</t>
    </rPh>
    <rPh sb="19" eb="21">
      <t>ガクネン</t>
    </rPh>
    <rPh sb="21" eb="22">
      <t>ゴト</t>
    </rPh>
    <rPh sb="23" eb="25">
      <t>サクセイ</t>
    </rPh>
    <rPh sb="27" eb="28">
      <t>ネガ</t>
    </rPh>
    <phoneticPr fontId="1"/>
  </si>
  <si>
    <r>
      <t>　※入力用シートに入力頂いた情報は出品名簿・ラベルへ</t>
    </r>
    <r>
      <rPr>
        <b/>
        <sz val="11"/>
        <rFont val="BIZ UDPゴシック"/>
        <family val="3"/>
        <charset val="128"/>
      </rPr>
      <t>自動表示</t>
    </r>
    <r>
      <rPr>
        <sz val="11"/>
        <rFont val="BIZ UDPゴシック"/>
        <family val="3"/>
        <charset val="128"/>
      </rPr>
      <t>となります。</t>
    </r>
    <rPh sb="2" eb="4">
      <t>ニュウリョク</t>
    </rPh>
    <rPh sb="4" eb="5">
      <t>ヨウ</t>
    </rPh>
    <rPh sb="9" eb="11">
      <t>ニュウリョク</t>
    </rPh>
    <rPh sb="11" eb="12">
      <t>イタダ</t>
    </rPh>
    <rPh sb="14" eb="16">
      <t>ジョウホウ</t>
    </rPh>
    <phoneticPr fontId="1"/>
  </si>
  <si>
    <t>　例）　応募数が55名の場合　応募書類(75名分)をご使用ください</t>
    <rPh sb="1" eb="2">
      <t>レイ</t>
    </rPh>
    <rPh sb="4" eb="6">
      <t>オウボ</t>
    </rPh>
    <rPh sb="6" eb="7">
      <t>スウ</t>
    </rPh>
    <rPh sb="10" eb="11">
      <t>メイ</t>
    </rPh>
    <rPh sb="12" eb="14">
      <t>バアイ</t>
    </rPh>
    <rPh sb="15" eb="17">
      <t>オウボ</t>
    </rPh>
    <rPh sb="17" eb="19">
      <t>ショルイ</t>
    </rPh>
    <rPh sb="22" eb="24">
      <t>メイブン</t>
    </rPh>
    <rPh sb="27" eb="29">
      <t>シヨウ</t>
    </rPh>
    <phoneticPr fontId="1"/>
  </si>
  <si>
    <t>第　30　回　伊藤清永賞子ども絵画展　出品者名簿</t>
    <phoneticPr fontId="1"/>
  </si>
  <si>
    <t>選外作品搬出希望日　　　　　月　　　　　　日　（　　　　）　※9月10日(木)～20日(日)の期間内で搬出可能です。※9/16(水)は除く</t>
    <rPh sb="14" eb="15">
      <t>ガツ</t>
    </rPh>
    <rPh sb="21" eb="22">
      <t>ニチ</t>
    </rPh>
    <rPh sb="32" eb="33">
      <t>ガツ</t>
    </rPh>
    <rPh sb="35" eb="36">
      <t>ニチ</t>
    </rPh>
    <rPh sb="37" eb="38">
      <t>モク</t>
    </rPh>
    <rPh sb="42" eb="43">
      <t>ニチ</t>
    </rPh>
    <rPh sb="44" eb="45">
      <t>ニチ</t>
    </rPh>
    <rPh sb="47" eb="50">
      <t>キカンナイ</t>
    </rPh>
    <rPh sb="51" eb="53">
      <t>ハンシュツ</t>
    </rPh>
    <rPh sb="53" eb="55">
      <t>カノウ</t>
    </rPh>
    <rPh sb="64" eb="65">
      <t>スイ</t>
    </rPh>
    <rPh sb="67" eb="68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</si>
</sst>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№&quot;##"/>
    <numFmt numFmtId="177" formatCode="[&lt;=999]000;[&lt;=99999]000\-00;000\-0000"/>
    <numFmt numFmtId="178" formatCode="[&lt;=999]000;[&lt;=9999]000\-00;000\-0000"/>
    <numFmt numFmtId="179" formatCode="##&quot;年／歳&quot;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BIZ UDゴシック"/>
      <family val="3"/>
      <charset val="128"/>
    </font>
    <font>
      <sz val="11"/>
      <name val="BIZ UDPゴシック"/>
      <family val="3"/>
      <charset val="128"/>
    </font>
    <font>
      <b/>
      <sz val="22"/>
      <name val="BIZ UDPゴシック"/>
      <family val="3"/>
      <charset val="128"/>
    </font>
    <font>
      <sz val="12"/>
      <name val="BIZ UDPゴシック"/>
      <family val="3"/>
      <charset val="128"/>
    </font>
    <font>
      <sz val="13"/>
      <name val="BIZ UDPゴシック"/>
      <family val="3"/>
      <charset val="128"/>
    </font>
    <font>
      <sz val="13"/>
      <name val="BIZ UDゴシック"/>
      <family val="3"/>
      <charset val="128"/>
    </font>
    <font>
      <sz val="14"/>
      <name val="BIZ UDゴシック"/>
      <family val="3"/>
      <charset val="128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vertAlign val="subscript"/>
      <sz val="16"/>
      <name val="BIZ UDゴシック"/>
      <family val="3"/>
      <charset val="128"/>
    </font>
    <font>
      <sz val="30"/>
      <name val="BIZ UDゴシック"/>
      <family val="3"/>
      <charset val="128"/>
    </font>
    <font>
      <sz val="26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b/>
      <sz val="11"/>
      <color rgb="FFC0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4"/>
      <name val="BIZ UDPゴシック"/>
      <family val="3"/>
      <charset val="128"/>
    </font>
    <font>
      <b/>
      <sz val="20"/>
      <color rgb="FFC00000"/>
      <name val="BIZ UDP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6"/>
      <color indexed="8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vertical="center" shrinkToFit="1"/>
    </xf>
    <xf numFmtId="0" fontId="7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0" fontId="7" fillId="0" borderId="13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distributed" vertical="center" justifyLastLine="1" shrinkToFit="1"/>
    </xf>
    <xf numFmtId="0" fontId="9" fillId="0" borderId="2" xfId="0" applyFont="1" applyBorder="1" applyAlignment="1">
      <alignment vertical="center" shrinkToFit="1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11" fillId="0" borderId="6" xfId="0" applyFont="1" applyBorder="1">
      <alignment vertical="center"/>
    </xf>
    <xf numFmtId="176" fontId="11" fillId="0" borderId="21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1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7" xfId="0" applyFont="1" applyBorder="1">
      <alignment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12" fillId="0" borderId="21" xfId="0" applyFont="1" applyBorder="1">
      <alignment vertical="center"/>
    </xf>
    <xf numFmtId="179" fontId="11" fillId="0" borderId="21" xfId="0" applyNumberFormat="1" applyFont="1" applyBorder="1" applyAlignment="1">
      <alignment horizontal="right" vertical="center" shrinkToFit="1"/>
    </xf>
    <xf numFmtId="0" fontId="11" fillId="0" borderId="22" xfId="0" applyFont="1" applyBorder="1" applyAlignment="1">
      <alignment vertical="center" shrinkToFit="1"/>
    </xf>
    <xf numFmtId="0" fontId="12" fillId="0" borderId="12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11" fillId="0" borderId="15" xfId="0" applyFont="1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16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10" fillId="0" borderId="0" xfId="0" applyFont="1">
      <alignment vertical="center"/>
    </xf>
    <xf numFmtId="0" fontId="9" fillId="0" borderId="12" xfId="0" applyFont="1" applyBorder="1" applyAlignment="1">
      <alignment vertical="center" shrinkToFit="1"/>
    </xf>
    <xf numFmtId="0" fontId="5" fillId="4" borderId="0" xfId="0" applyFont="1" applyFill="1">
      <alignment vertical="center"/>
    </xf>
    <xf numFmtId="0" fontId="5" fillId="3" borderId="0" xfId="0" applyFont="1" applyFill="1">
      <alignment vertical="center"/>
    </xf>
    <xf numFmtId="0" fontId="4" fillId="2" borderId="2" xfId="0" applyFont="1" applyFill="1" applyBorder="1" applyAlignment="1" applyProtection="1">
      <alignment horizontal="right" vertical="center" shrinkToFit="1"/>
      <protection locked="0"/>
    </xf>
    <xf numFmtId="0" fontId="18" fillId="0" borderId="13" xfId="0" applyFont="1" applyBorder="1" applyAlignment="1">
      <alignment horizontal="distributed" vertical="center" shrinkToFit="1"/>
    </xf>
    <xf numFmtId="0" fontId="7" fillId="0" borderId="13" xfId="0" applyFont="1" applyBorder="1" applyAlignment="1">
      <alignment horizontal="distributed" vertical="center" shrinkToFit="1"/>
    </xf>
    <xf numFmtId="0" fontId="8" fillId="0" borderId="0" xfId="0" applyFont="1" applyAlignment="1" applyProtection="1">
      <alignment vertical="center" shrinkToFit="1"/>
      <protection locked="0"/>
    </xf>
    <xf numFmtId="0" fontId="7" fillId="0" borderId="19" xfId="0" applyFont="1" applyBorder="1" applyAlignment="1">
      <alignment horizontal="distributed" vertical="center" shrinkToFit="1"/>
    </xf>
    <xf numFmtId="0" fontId="5" fillId="0" borderId="0" xfId="0" quotePrefix="1" applyFont="1">
      <alignment vertical="center"/>
    </xf>
    <xf numFmtId="0" fontId="18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shrinkToFit="1"/>
    </xf>
    <xf numFmtId="0" fontId="7" fillId="3" borderId="13" xfId="0" applyFont="1" applyFill="1" applyBorder="1" applyAlignment="1" applyProtection="1">
      <alignment horizontal="left" vertical="center"/>
      <protection locked="0"/>
    </xf>
    <xf numFmtId="0" fontId="7" fillId="3" borderId="19" xfId="0" applyFont="1" applyFill="1" applyBorder="1" applyAlignment="1" applyProtection="1">
      <alignment horizontal="left" vertical="center" shrinkToFit="1"/>
      <protection locked="0"/>
    </xf>
    <xf numFmtId="178" fontId="7" fillId="3" borderId="13" xfId="0" applyNumberFormat="1" applyFont="1" applyFill="1" applyBorder="1" applyAlignment="1" applyProtection="1">
      <alignment horizontal="left" vertical="center"/>
      <protection locked="0"/>
    </xf>
    <xf numFmtId="56" fontId="7" fillId="3" borderId="19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26" xfId="0" applyFont="1" applyBorder="1" applyAlignment="1">
      <alignment horizontal="left" vertical="center" shrinkToFit="1"/>
    </xf>
    <xf numFmtId="0" fontId="9" fillId="0" borderId="19" xfId="0" applyFont="1" applyBorder="1" applyAlignment="1">
      <alignment horizontal="left" vertical="center" shrinkToFit="1"/>
    </xf>
    <xf numFmtId="0" fontId="9" fillId="0" borderId="27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distributed" vertical="center" justifyLastLine="1" shrinkToFit="1"/>
    </xf>
    <xf numFmtId="0" fontId="10" fillId="0" borderId="24" xfId="0" applyFont="1" applyBorder="1" applyAlignment="1">
      <alignment horizontal="distributed" vertical="center" justifyLastLine="1" shrinkToFit="1"/>
    </xf>
    <xf numFmtId="0" fontId="10" fillId="0" borderId="25" xfId="0" applyFont="1" applyBorder="1" applyAlignment="1">
      <alignment horizontal="distributed" vertical="center" justifyLastLine="1" shrinkToFit="1"/>
    </xf>
    <xf numFmtId="0" fontId="8" fillId="0" borderId="19" xfId="0" applyFont="1" applyBorder="1" applyAlignment="1">
      <alignment horizontal="left" vertical="center" shrinkToFit="1"/>
    </xf>
    <xf numFmtId="177" fontId="8" fillId="0" borderId="19" xfId="0" applyNumberFormat="1" applyFont="1" applyBorder="1" applyAlignment="1">
      <alignment horizontal="left" vertical="center" shrinkToFit="1"/>
    </xf>
    <xf numFmtId="0" fontId="9" fillId="0" borderId="28" xfId="0" applyFont="1" applyBorder="1" applyAlignment="1">
      <alignment horizontal="left" vertical="center" shrinkToFit="1"/>
    </xf>
    <xf numFmtId="0" fontId="9" fillId="0" borderId="29" xfId="0" applyFont="1" applyBorder="1" applyAlignment="1">
      <alignment horizontal="left" vertical="center" shrinkToFit="1"/>
    </xf>
    <xf numFmtId="0" fontId="9" fillId="0" borderId="30" xfId="0" applyFont="1" applyBorder="1" applyAlignment="1">
      <alignment horizontal="left" vertical="center" shrinkToFit="1"/>
    </xf>
    <xf numFmtId="0" fontId="21" fillId="0" borderId="0" xfId="0" applyFont="1" applyAlignment="1">
      <alignment horizontal="right" vertical="center"/>
    </xf>
    <xf numFmtId="0" fontId="9" fillId="0" borderId="12" xfId="0" applyFont="1" applyBorder="1" applyAlignment="1">
      <alignment vertical="center" shrinkToFit="1"/>
    </xf>
    <xf numFmtId="0" fontId="8" fillId="0" borderId="13" xfId="0" applyFont="1" applyBorder="1" applyAlignment="1">
      <alignment horizontal="left" vertical="center" shrinkToFit="1"/>
    </xf>
    <xf numFmtId="0" fontId="9" fillId="0" borderId="2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9" fillId="0" borderId="26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7" xfId="0" applyFont="1" applyBorder="1" applyAlignment="1">
      <alignment vertical="center" shrinkToFit="1"/>
    </xf>
    <xf numFmtId="0" fontId="12" fillId="0" borderId="0" xfId="0" applyFont="1" applyAlignment="1">
      <alignment horizontal="left" shrinkToFit="1"/>
    </xf>
    <xf numFmtId="0" fontId="12" fillId="0" borderId="11" xfId="0" applyFont="1" applyBorder="1" applyAlignment="1">
      <alignment horizontal="left" shrinkToFit="1"/>
    </xf>
    <xf numFmtId="0" fontId="14" fillId="0" borderId="0" xfId="0" applyFont="1" applyAlignment="1">
      <alignment horizontal="left" vertical="center" shrinkToFit="1"/>
    </xf>
    <xf numFmtId="0" fontId="14" fillId="0" borderId="11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85</xdr:row>
      <xdr:rowOff>38100</xdr:rowOff>
    </xdr:from>
    <xdr:to>
      <xdr:col>0</xdr:col>
      <xdr:colOff>342900</xdr:colOff>
      <xdr:row>85</xdr:row>
      <xdr:rowOff>317500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0800" y="15011400"/>
          <a:ext cx="292100" cy="27940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I271"/>
  <sheetViews>
    <sheetView tabSelected="1" workbookViewId="0">
      <selection activeCell="B2" sqref="B2"/>
    </sheetView>
  </sheetViews>
  <sheetFormatPr defaultRowHeight="13.5"/>
  <cols>
    <col min="1" max="1" width="5.625" style="4" customWidth="1"/>
    <col min="2" max="2" width="10" bestFit="1" customWidth="1"/>
    <col min="3" max="4" width="17.625" customWidth="1"/>
    <col min="5" max="5" width="18.625" customWidth="1"/>
    <col min="6" max="6" width="3" customWidth="1"/>
    <col min="7" max="7" width="12.125" style="5" customWidth="1"/>
    <col min="8" max="8" width="42.625" style="5" customWidth="1"/>
    <col min="9" max="9" width="9" style="5"/>
  </cols>
  <sheetData>
    <row r="1" spans="1:9" ht="17.100000000000001" customHeight="1">
      <c r="A1" s="2" t="s">
        <v>5</v>
      </c>
      <c r="B1" s="2" t="s">
        <v>21</v>
      </c>
      <c r="C1" s="2" t="s">
        <v>1</v>
      </c>
      <c r="D1" s="2" t="s">
        <v>6</v>
      </c>
      <c r="E1" s="2" t="s">
        <v>0</v>
      </c>
    </row>
    <row r="2" spans="1:9" ht="17.100000000000001" customHeight="1">
      <c r="A2" s="3">
        <v>1</v>
      </c>
      <c r="B2" s="60"/>
      <c r="C2" s="6"/>
      <c r="D2" s="6"/>
      <c r="E2" s="6"/>
      <c r="G2" s="61" t="s">
        <v>10</v>
      </c>
      <c r="H2" s="72"/>
      <c r="I2" s="66"/>
    </row>
    <row r="3" spans="1:9" ht="17.100000000000001" customHeight="1">
      <c r="A3" s="3">
        <v>2</v>
      </c>
      <c r="B3" s="60"/>
      <c r="C3" s="6"/>
      <c r="D3" s="6"/>
      <c r="E3" s="6"/>
      <c r="G3" s="62" t="s">
        <v>17</v>
      </c>
      <c r="H3" s="73"/>
      <c r="I3" s="63"/>
    </row>
    <row r="4" spans="1:9" ht="17.100000000000001" customHeight="1">
      <c r="A4" s="3">
        <v>3</v>
      </c>
      <c r="B4" s="60"/>
      <c r="C4" s="6"/>
      <c r="D4" s="6"/>
      <c r="E4" s="6"/>
      <c r="G4" s="64" t="s">
        <v>24</v>
      </c>
      <c r="H4" s="74"/>
    </row>
    <row r="5" spans="1:9" ht="17.100000000000001" customHeight="1">
      <c r="A5" s="3">
        <v>4</v>
      </c>
      <c r="B5" s="60"/>
      <c r="C5" s="6"/>
      <c r="D5" s="6"/>
      <c r="E5" s="6"/>
      <c r="G5" s="64" t="s">
        <v>11</v>
      </c>
      <c r="H5" s="75"/>
      <c r="I5" s="63"/>
    </row>
    <row r="6" spans="1:9" ht="17.100000000000001" customHeight="1">
      <c r="A6" s="3">
        <v>5</v>
      </c>
      <c r="B6" s="60"/>
      <c r="C6" s="6"/>
      <c r="D6" s="6"/>
      <c r="E6" s="6"/>
      <c r="G6" s="62" t="s">
        <v>12</v>
      </c>
      <c r="H6" s="73"/>
      <c r="I6" s="63"/>
    </row>
    <row r="7" spans="1:9" ht="17.100000000000001" customHeight="1">
      <c r="A7" s="3">
        <v>6</v>
      </c>
      <c r="B7" s="60"/>
      <c r="C7" s="6"/>
      <c r="D7" s="6"/>
      <c r="E7" s="6"/>
      <c r="G7" s="64" t="s">
        <v>13</v>
      </c>
      <c r="H7" s="75"/>
      <c r="I7" s="63"/>
    </row>
    <row r="8" spans="1:9" ht="17.100000000000001" customHeight="1">
      <c r="A8" s="3">
        <v>7</v>
      </c>
      <c r="B8" s="60"/>
      <c r="C8" s="6"/>
      <c r="D8" s="6"/>
      <c r="E8" s="6"/>
      <c r="I8" s="63"/>
    </row>
    <row r="9" spans="1:9" ht="17.100000000000001" customHeight="1">
      <c r="A9" s="3">
        <v>8</v>
      </c>
      <c r="B9" s="60"/>
      <c r="C9" s="6"/>
      <c r="D9" s="6"/>
      <c r="E9" s="6"/>
      <c r="G9" s="58"/>
      <c r="H9" s="65" t="s">
        <v>25</v>
      </c>
    </row>
    <row r="10" spans="1:9" ht="17.100000000000001" customHeight="1">
      <c r="A10" s="3">
        <v>9</v>
      </c>
      <c r="B10" s="60"/>
      <c r="C10" s="6"/>
      <c r="D10" s="6"/>
      <c r="E10" s="6"/>
      <c r="G10" s="59"/>
      <c r="H10" s="65" t="s">
        <v>26</v>
      </c>
    </row>
    <row r="11" spans="1:9" ht="17.100000000000001" customHeight="1">
      <c r="A11" s="3">
        <v>10</v>
      </c>
      <c r="B11" s="60"/>
      <c r="C11" s="6"/>
      <c r="D11" s="6"/>
      <c r="E11" s="6"/>
    </row>
    <row r="12" spans="1:9" ht="17.100000000000001" customHeight="1">
      <c r="A12" s="3">
        <v>11</v>
      </c>
      <c r="B12" s="60"/>
      <c r="C12" s="6"/>
      <c r="D12" s="6"/>
      <c r="E12" s="6"/>
    </row>
    <row r="13" spans="1:9" ht="17.100000000000001" customHeight="1">
      <c r="A13" s="3">
        <v>12</v>
      </c>
      <c r="B13" s="60"/>
      <c r="C13" s="6"/>
      <c r="D13" s="6"/>
      <c r="E13" s="6"/>
      <c r="G13" s="5" t="s">
        <v>16</v>
      </c>
    </row>
    <row r="14" spans="1:9" ht="17.100000000000001" customHeight="1">
      <c r="A14" s="3">
        <v>13</v>
      </c>
      <c r="B14" s="60"/>
      <c r="C14" s="6"/>
      <c r="D14" s="6"/>
      <c r="E14" s="6"/>
      <c r="G14" s="5" t="s">
        <v>27</v>
      </c>
    </row>
    <row r="15" spans="1:9" ht="17.100000000000001" customHeight="1">
      <c r="A15" s="3">
        <v>14</v>
      </c>
      <c r="B15" s="60"/>
      <c r="C15" s="6"/>
      <c r="D15" s="6"/>
      <c r="E15" s="6"/>
      <c r="G15" s="5" t="s">
        <v>28</v>
      </c>
    </row>
    <row r="16" spans="1:9" ht="17.100000000000001" customHeight="1">
      <c r="A16" s="3">
        <v>15</v>
      </c>
      <c r="B16" s="60"/>
      <c r="C16" s="6"/>
      <c r="D16" s="6"/>
      <c r="E16" s="6"/>
      <c r="G16" s="5" t="s">
        <v>29</v>
      </c>
    </row>
    <row r="17" spans="1:7" ht="17.100000000000001" customHeight="1">
      <c r="A17" s="3">
        <v>16</v>
      </c>
      <c r="B17" s="60"/>
      <c r="C17" s="6"/>
      <c r="D17" s="6"/>
      <c r="E17" s="6"/>
      <c r="G17" s="5" t="s">
        <v>30</v>
      </c>
    </row>
    <row r="18" spans="1:7" ht="17.100000000000001" customHeight="1">
      <c r="A18" s="3">
        <v>17</v>
      </c>
      <c r="B18" s="60"/>
      <c r="C18" s="6"/>
      <c r="D18" s="6"/>
      <c r="E18" s="6"/>
      <c r="G18" s="5" t="s">
        <v>18</v>
      </c>
    </row>
    <row r="19" spans="1:7" ht="17.100000000000001" customHeight="1">
      <c r="A19" s="3">
        <v>18</v>
      </c>
      <c r="B19" s="60"/>
      <c r="C19" s="6"/>
      <c r="D19" s="6"/>
      <c r="E19" s="6"/>
      <c r="G19" s="5" t="s">
        <v>19</v>
      </c>
    </row>
    <row r="20" spans="1:7" ht="17.100000000000001" customHeight="1">
      <c r="A20" s="3">
        <v>19</v>
      </c>
      <c r="B20" s="60"/>
      <c r="C20" s="6"/>
      <c r="D20" s="6"/>
      <c r="E20" s="6"/>
      <c r="G20" s="5" t="s">
        <v>31</v>
      </c>
    </row>
    <row r="21" spans="1:7" ht="17.100000000000001" customHeight="1">
      <c r="A21" s="3">
        <v>20</v>
      </c>
      <c r="B21" s="60"/>
      <c r="C21" s="6"/>
      <c r="D21" s="6"/>
      <c r="E21" s="6"/>
    </row>
    <row r="22" spans="1:7" ht="17.100000000000001" customHeight="1">
      <c r="A22" s="3">
        <v>21</v>
      </c>
      <c r="B22" s="60"/>
      <c r="C22" s="6"/>
      <c r="D22" s="6"/>
      <c r="E22" s="6"/>
      <c r="G22" s="5" t="s">
        <v>15</v>
      </c>
    </row>
    <row r="23" spans="1:7" ht="17.100000000000001" customHeight="1">
      <c r="A23" s="3">
        <v>22</v>
      </c>
      <c r="B23" s="60"/>
      <c r="C23" s="6"/>
      <c r="D23" s="6"/>
      <c r="E23" s="6"/>
      <c r="G23" s="5" t="s">
        <v>32</v>
      </c>
    </row>
    <row r="24" spans="1:7" ht="17.100000000000001" customHeight="1">
      <c r="A24" s="3">
        <v>23</v>
      </c>
      <c r="B24" s="60"/>
      <c r="C24" s="6"/>
      <c r="D24" s="6"/>
      <c r="E24" s="6"/>
    </row>
    <row r="25" spans="1:7" ht="17.100000000000001" customHeight="1">
      <c r="A25" s="3">
        <v>24</v>
      </c>
      <c r="B25" s="60"/>
      <c r="C25" s="6"/>
      <c r="D25" s="6"/>
      <c r="E25" s="6"/>
    </row>
    <row r="26" spans="1:7" ht="17.100000000000001" customHeight="1">
      <c r="A26" s="3">
        <v>25</v>
      </c>
      <c r="B26" s="60"/>
      <c r="C26" s="6"/>
      <c r="D26" s="6"/>
      <c r="E26" s="6"/>
    </row>
    <row r="27" spans="1:7" ht="17.100000000000001" customHeight="1">
      <c r="A27" s="3">
        <v>26</v>
      </c>
      <c r="B27" s="60"/>
      <c r="C27" s="6"/>
      <c r="D27" s="6"/>
      <c r="E27" s="6"/>
    </row>
    <row r="28" spans="1:7" ht="17.100000000000001" customHeight="1">
      <c r="A28" s="3">
        <v>27</v>
      </c>
      <c r="B28" s="60"/>
      <c r="C28" s="6"/>
      <c r="D28" s="6"/>
      <c r="E28" s="6"/>
    </row>
    <row r="29" spans="1:7" ht="17.100000000000001" customHeight="1">
      <c r="A29" s="3">
        <v>28</v>
      </c>
      <c r="B29" s="60"/>
      <c r="C29" s="6"/>
      <c r="D29" s="6"/>
      <c r="E29" s="6"/>
    </row>
    <row r="30" spans="1:7" ht="17.100000000000001" customHeight="1">
      <c r="A30" s="3">
        <v>29</v>
      </c>
      <c r="B30" s="60"/>
      <c r="C30" s="6"/>
      <c r="D30" s="6"/>
      <c r="E30" s="6"/>
    </row>
    <row r="31" spans="1:7" ht="17.100000000000001" customHeight="1">
      <c r="A31" s="3">
        <v>30</v>
      </c>
      <c r="B31" s="60"/>
      <c r="C31" s="6"/>
      <c r="D31" s="6"/>
      <c r="E31" s="6"/>
    </row>
    <row r="32" spans="1:7" ht="17.100000000000001" customHeight="1">
      <c r="A32" s="3">
        <v>31</v>
      </c>
      <c r="B32" s="60"/>
      <c r="C32" s="6"/>
      <c r="D32" s="6"/>
      <c r="E32" s="6"/>
    </row>
    <row r="33" spans="1:5" ht="17.100000000000001" customHeight="1">
      <c r="A33" s="3">
        <v>32</v>
      </c>
      <c r="B33" s="60"/>
      <c r="C33" s="6"/>
      <c r="D33" s="6"/>
      <c r="E33" s="6"/>
    </row>
    <row r="34" spans="1:5" ht="17.100000000000001" customHeight="1">
      <c r="A34" s="3">
        <v>33</v>
      </c>
      <c r="B34" s="60"/>
      <c r="C34" s="6"/>
      <c r="D34" s="6"/>
      <c r="E34" s="6"/>
    </row>
    <row r="35" spans="1:5" ht="17.100000000000001" customHeight="1">
      <c r="A35" s="3">
        <v>34</v>
      </c>
      <c r="B35" s="60"/>
      <c r="C35" s="6"/>
      <c r="D35" s="6"/>
      <c r="E35" s="6"/>
    </row>
    <row r="36" spans="1:5" ht="17.100000000000001" customHeight="1">
      <c r="A36" s="3">
        <v>35</v>
      </c>
      <c r="B36" s="60"/>
      <c r="C36" s="6"/>
      <c r="D36" s="6"/>
      <c r="E36" s="6"/>
    </row>
    <row r="37" spans="1:5" ht="17.100000000000001" customHeight="1">
      <c r="A37" s="3">
        <v>36</v>
      </c>
      <c r="B37" s="60"/>
      <c r="C37" s="6"/>
      <c r="D37" s="6"/>
      <c r="E37" s="6"/>
    </row>
    <row r="38" spans="1:5" ht="17.100000000000001" customHeight="1">
      <c r="A38" s="3">
        <v>37</v>
      </c>
      <c r="B38" s="60"/>
      <c r="C38" s="6"/>
      <c r="D38" s="6"/>
      <c r="E38" s="6"/>
    </row>
    <row r="39" spans="1:5" ht="17.100000000000001" customHeight="1">
      <c r="A39" s="3">
        <v>38</v>
      </c>
      <c r="B39" s="60"/>
      <c r="C39" s="6"/>
      <c r="D39" s="6"/>
      <c r="E39" s="6"/>
    </row>
    <row r="40" spans="1:5" ht="17.100000000000001" customHeight="1">
      <c r="A40" s="3">
        <v>39</v>
      </c>
      <c r="B40" s="60"/>
      <c r="C40" s="6"/>
      <c r="D40" s="6"/>
      <c r="E40" s="6"/>
    </row>
    <row r="41" spans="1:5" ht="17.100000000000001" customHeight="1">
      <c r="A41" s="3">
        <v>40</v>
      </c>
      <c r="B41" s="60"/>
      <c r="C41" s="6"/>
      <c r="D41" s="6"/>
      <c r="E41" s="6"/>
    </row>
    <row r="42" spans="1:5" ht="17.100000000000001" customHeight="1">
      <c r="A42" s="3">
        <v>41</v>
      </c>
      <c r="B42" s="60"/>
      <c r="C42" s="6"/>
      <c r="D42" s="6"/>
      <c r="E42" s="6"/>
    </row>
    <row r="43" spans="1:5" ht="17.100000000000001" customHeight="1">
      <c r="A43" s="3">
        <v>42</v>
      </c>
      <c r="B43" s="60"/>
      <c r="C43" s="6"/>
      <c r="D43" s="6"/>
      <c r="E43" s="6"/>
    </row>
    <row r="44" spans="1:5" ht="17.100000000000001" customHeight="1">
      <c r="A44" s="3">
        <v>43</v>
      </c>
      <c r="B44" s="60"/>
      <c r="C44" s="6"/>
      <c r="D44" s="6"/>
      <c r="E44" s="6"/>
    </row>
    <row r="45" spans="1:5" ht="17.100000000000001" customHeight="1">
      <c r="A45" s="3">
        <v>44</v>
      </c>
      <c r="B45" s="60"/>
      <c r="C45" s="6"/>
      <c r="D45" s="6"/>
      <c r="E45" s="6"/>
    </row>
    <row r="46" spans="1:5" ht="17.100000000000001" customHeight="1">
      <c r="A46" s="3">
        <v>45</v>
      </c>
      <c r="B46" s="60"/>
      <c r="C46" s="6"/>
      <c r="D46" s="6"/>
      <c r="E46" s="6"/>
    </row>
    <row r="47" spans="1:5" ht="17.100000000000001" customHeight="1">
      <c r="A47" s="3">
        <v>46</v>
      </c>
      <c r="B47" s="60"/>
      <c r="C47" s="6"/>
      <c r="D47" s="6"/>
      <c r="E47" s="6"/>
    </row>
    <row r="48" spans="1:5" ht="17.100000000000001" customHeight="1">
      <c r="A48" s="3">
        <v>47</v>
      </c>
      <c r="B48" s="60"/>
      <c r="C48" s="6"/>
      <c r="D48" s="6"/>
      <c r="E48" s="6"/>
    </row>
    <row r="49" spans="1:5" ht="17.100000000000001" customHeight="1">
      <c r="A49" s="3">
        <v>48</v>
      </c>
      <c r="B49" s="60"/>
      <c r="C49" s="6"/>
      <c r="D49" s="6"/>
      <c r="E49" s="6"/>
    </row>
    <row r="50" spans="1:5" ht="17.100000000000001" customHeight="1">
      <c r="A50" s="3">
        <v>49</v>
      </c>
      <c r="B50" s="60"/>
      <c r="C50" s="6"/>
      <c r="D50" s="6"/>
      <c r="E50" s="6"/>
    </row>
    <row r="51" spans="1:5" ht="17.100000000000001" customHeight="1">
      <c r="A51" s="3">
        <v>50</v>
      </c>
      <c r="B51" s="60"/>
      <c r="C51" s="6"/>
      <c r="D51" s="6"/>
      <c r="E51" s="6"/>
    </row>
    <row r="52" spans="1:5" ht="17.100000000000001" customHeight="1">
      <c r="A52" s="3">
        <v>51</v>
      </c>
      <c r="B52" s="60"/>
      <c r="C52" s="6"/>
      <c r="D52" s="6"/>
      <c r="E52" s="6"/>
    </row>
    <row r="53" spans="1:5" ht="17.100000000000001" customHeight="1">
      <c r="A53" s="3">
        <v>52</v>
      </c>
      <c r="B53" s="60"/>
      <c r="C53" s="6"/>
      <c r="D53" s="6"/>
      <c r="E53" s="6"/>
    </row>
    <row r="54" spans="1:5" ht="17.100000000000001" customHeight="1">
      <c r="A54" s="3">
        <v>53</v>
      </c>
      <c r="B54" s="60"/>
      <c r="C54" s="6"/>
      <c r="D54" s="6"/>
      <c r="E54" s="6"/>
    </row>
    <row r="55" spans="1:5" ht="17.100000000000001" customHeight="1">
      <c r="A55" s="3">
        <v>54</v>
      </c>
      <c r="B55" s="60"/>
      <c r="C55" s="6"/>
      <c r="D55" s="6"/>
      <c r="E55" s="6"/>
    </row>
    <row r="56" spans="1:5" ht="17.100000000000001" customHeight="1">
      <c r="A56" s="3">
        <v>55</v>
      </c>
      <c r="B56" s="60"/>
      <c r="C56" s="6"/>
      <c r="D56" s="6"/>
      <c r="E56" s="6"/>
    </row>
    <row r="57" spans="1:5" ht="17.100000000000001" customHeight="1">
      <c r="A57" s="3">
        <v>56</v>
      </c>
      <c r="B57" s="60"/>
      <c r="C57" s="6"/>
      <c r="D57" s="6"/>
      <c r="E57" s="6"/>
    </row>
    <row r="58" spans="1:5" ht="17.100000000000001" customHeight="1">
      <c r="A58" s="3">
        <v>57</v>
      </c>
      <c r="B58" s="60"/>
      <c r="C58" s="6"/>
      <c r="D58" s="6"/>
      <c r="E58" s="6"/>
    </row>
    <row r="59" spans="1:5" ht="17.100000000000001" customHeight="1">
      <c r="A59" s="3">
        <v>58</v>
      </c>
      <c r="B59" s="60"/>
      <c r="C59" s="6"/>
      <c r="D59" s="6"/>
      <c r="E59" s="6"/>
    </row>
    <row r="60" spans="1:5" ht="17.100000000000001" customHeight="1">
      <c r="A60" s="3">
        <v>59</v>
      </c>
      <c r="B60" s="60"/>
      <c r="C60" s="6"/>
      <c r="D60" s="6"/>
      <c r="E60" s="6"/>
    </row>
    <row r="61" spans="1:5" ht="17.100000000000001" customHeight="1">
      <c r="A61" s="3">
        <v>60</v>
      </c>
      <c r="B61" s="60"/>
      <c r="C61" s="6"/>
      <c r="D61" s="6"/>
      <c r="E61" s="6"/>
    </row>
    <row r="62" spans="1:5" ht="17.100000000000001" customHeight="1">
      <c r="A62" s="3">
        <v>61</v>
      </c>
      <c r="B62" s="60"/>
      <c r="C62" s="6"/>
      <c r="D62" s="6"/>
      <c r="E62" s="6"/>
    </row>
    <row r="63" spans="1:5" ht="17.100000000000001" customHeight="1">
      <c r="A63" s="3">
        <v>62</v>
      </c>
      <c r="B63" s="60"/>
      <c r="C63" s="6"/>
      <c r="D63" s="6"/>
      <c r="E63" s="6"/>
    </row>
    <row r="64" spans="1:5" ht="17.100000000000001" customHeight="1">
      <c r="A64" s="3">
        <v>63</v>
      </c>
      <c r="B64" s="60"/>
      <c r="C64" s="6"/>
      <c r="D64" s="6"/>
      <c r="E64" s="6"/>
    </row>
    <row r="65" spans="1:5" ht="17.100000000000001" customHeight="1">
      <c r="A65" s="3">
        <v>64</v>
      </c>
      <c r="B65" s="60"/>
      <c r="C65" s="6"/>
      <c r="D65" s="6"/>
      <c r="E65" s="6"/>
    </row>
    <row r="66" spans="1:5" ht="17.100000000000001" customHeight="1">
      <c r="A66" s="3">
        <v>65</v>
      </c>
      <c r="B66" s="60"/>
      <c r="C66" s="6"/>
      <c r="D66" s="6"/>
      <c r="E66" s="6"/>
    </row>
    <row r="67" spans="1:5" ht="17.100000000000001" customHeight="1">
      <c r="A67" s="3">
        <v>66</v>
      </c>
      <c r="B67" s="60"/>
      <c r="C67" s="6"/>
      <c r="D67" s="6"/>
      <c r="E67" s="6"/>
    </row>
    <row r="68" spans="1:5" ht="17.100000000000001" customHeight="1">
      <c r="A68" s="3">
        <v>67</v>
      </c>
      <c r="B68" s="60"/>
      <c r="C68" s="6"/>
      <c r="D68" s="6"/>
      <c r="E68" s="6"/>
    </row>
    <row r="69" spans="1:5" ht="17.100000000000001" customHeight="1">
      <c r="A69" s="3">
        <v>68</v>
      </c>
      <c r="B69" s="60"/>
      <c r="C69" s="6"/>
      <c r="D69" s="6"/>
      <c r="E69" s="6"/>
    </row>
    <row r="70" spans="1:5" ht="17.100000000000001" customHeight="1">
      <c r="A70" s="3">
        <v>69</v>
      </c>
      <c r="B70" s="60"/>
      <c r="C70" s="6"/>
      <c r="D70" s="6"/>
      <c r="E70" s="6"/>
    </row>
    <row r="71" spans="1:5" ht="17.100000000000001" customHeight="1">
      <c r="A71" s="3">
        <v>70</v>
      </c>
      <c r="B71" s="60"/>
      <c r="C71" s="6"/>
      <c r="D71" s="6"/>
      <c r="E71" s="6"/>
    </row>
    <row r="72" spans="1:5" ht="17.100000000000001" customHeight="1">
      <c r="A72" s="3">
        <v>71</v>
      </c>
      <c r="B72" s="60"/>
      <c r="C72" s="6"/>
      <c r="D72" s="6"/>
      <c r="E72" s="6"/>
    </row>
    <row r="73" spans="1:5" ht="17.100000000000001" customHeight="1">
      <c r="A73" s="3">
        <v>72</v>
      </c>
      <c r="B73" s="60"/>
      <c r="C73" s="6"/>
      <c r="D73" s="6"/>
      <c r="E73" s="6"/>
    </row>
    <row r="74" spans="1:5" ht="17.100000000000001" customHeight="1">
      <c r="A74" s="3">
        <v>73</v>
      </c>
      <c r="B74" s="60"/>
      <c r="C74" s="6"/>
      <c r="D74" s="6"/>
      <c r="E74" s="6"/>
    </row>
    <row r="75" spans="1:5" ht="17.100000000000001" customHeight="1">
      <c r="A75" s="3">
        <v>74</v>
      </c>
      <c r="B75" s="60"/>
      <c r="C75" s="6"/>
      <c r="D75" s="6"/>
      <c r="E75" s="6"/>
    </row>
    <row r="76" spans="1:5" ht="17.100000000000001" customHeight="1">
      <c r="A76" s="3">
        <v>75</v>
      </c>
      <c r="B76" s="60"/>
      <c r="C76" s="6"/>
      <c r="D76" s="6"/>
      <c r="E76" s="6"/>
    </row>
    <row r="77" spans="1:5" ht="17.100000000000001" customHeight="1"/>
    <row r="78" spans="1:5" ht="17.100000000000001" customHeight="1"/>
    <row r="79" spans="1:5" ht="17.100000000000001" customHeight="1"/>
    <row r="80" spans="1:5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  <row r="199" ht="17.100000000000001" customHeight="1"/>
    <row r="200" ht="17.100000000000001" customHeight="1"/>
    <row r="201" ht="17.100000000000001" customHeight="1"/>
    <row r="202" ht="17.100000000000001" customHeight="1"/>
    <row r="203" ht="17.100000000000001" customHeight="1"/>
    <row r="204" ht="17.100000000000001" customHeight="1"/>
    <row r="205" ht="17.100000000000001" customHeight="1"/>
    <row r="206" ht="17.100000000000001" customHeight="1"/>
    <row r="207" ht="17.100000000000001" customHeight="1"/>
    <row r="208" ht="17.100000000000001" customHeight="1"/>
    <row r="209" ht="17.100000000000001" customHeight="1"/>
    <row r="210" ht="17.100000000000001" customHeight="1"/>
    <row r="211" ht="17.100000000000001" customHeight="1"/>
    <row r="212" ht="17.100000000000001" customHeight="1"/>
    <row r="213" ht="17.100000000000001" customHeight="1"/>
    <row r="214" ht="17.100000000000001" customHeight="1"/>
    <row r="215" ht="17.100000000000001" customHeight="1"/>
    <row r="216" ht="17.100000000000001" customHeight="1"/>
    <row r="217" ht="17.100000000000001" customHeight="1"/>
    <row r="218" ht="17.100000000000001" customHeight="1"/>
    <row r="219" ht="17.100000000000001" customHeight="1"/>
    <row r="220" ht="17.100000000000001" customHeight="1"/>
    <row r="221" ht="17.100000000000001" customHeight="1"/>
    <row r="222" ht="17.100000000000001" customHeight="1"/>
    <row r="223" ht="17.100000000000001" customHeight="1"/>
    <row r="224" ht="17.100000000000001" customHeight="1"/>
    <row r="225" ht="17.100000000000001" customHeight="1"/>
    <row r="226" ht="17.100000000000001" customHeight="1"/>
    <row r="227" ht="17.100000000000001" customHeight="1"/>
    <row r="228" ht="17.100000000000001" customHeight="1"/>
    <row r="229" ht="17.100000000000001" customHeight="1"/>
    <row r="230" ht="17.100000000000001" customHeight="1"/>
    <row r="231" ht="17.100000000000001" customHeight="1"/>
    <row r="232" ht="17.100000000000001" customHeight="1"/>
    <row r="233" ht="17.100000000000001" customHeight="1"/>
    <row r="234" ht="17.100000000000001" customHeight="1"/>
    <row r="235" ht="17.100000000000001" customHeight="1"/>
    <row r="236" ht="17.100000000000001" customHeight="1"/>
    <row r="237" ht="17.100000000000001" customHeight="1"/>
    <row r="238" ht="17.100000000000001" customHeight="1"/>
    <row r="239" ht="17.100000000000001" customHeight="1"/>
    <row r="240" ht="17.100000000000001" customHeight="1"/>
    <row r="241" ht="17.100000000000001" customHeight="1"/>
    <row r="242" ht="17.100000000000001" customHeight="1"/>
    <row r="243" ht="17.100000000000001" customHeight="1"/>
    <row r="244" ht="17.100000000000001" customHeight="1"/>
    <row r="245" ht="17.100000000000001" customHeight="1"/>
    <row r="246" ht="17.100000000000001" customHeight="1"/>
    <row r="247" ht="17.100000000000001" customHeight="1"/>
    <row r="248" ht="17.100000000000001" customHeight="1"/>
    <row r="249" ht="17.100000000000001" customHeight="1"/>
    <row r="250" ht="17.100000000000001" customHeight="1"/>
    <row r="251" ht="17.100000000000001" customHeight="1"/>
    <row r="252" ht="17.100000000000001" customHeight="1"/>
    <row r="253" ht="17.100000000000001" customHeight="1"/>
    <row r="254" ht="17.100000000000001" customHeight="1"/>
    <row r="255" ht="17.100000000000001" customHeight="1"/>
    <row r="256" ht="17.100000000000001" customHeight="1"/>
    <row r="257" ht="17.100000000000001" customHeight="1"/>
    <row r="258" ht="17.100000000000001" customHeight="1"/>
    <row r="259" ht="17.100000000000001" customHeight="1"/>
    <row r="260" ht="17.100000000000001" customHeight="1"/>
    <row r="261" ht="17.100000000000001" customHeight="1"/>
    <row r="262" ht="17.100000000000001" customHeight="1"/>
    <row r="263" ht="17.100000000000001" customHeight="1"/>
    <row r="264" ht="17.100000000000001" customHeight="1"/>
    <row r="265" ht="17.100000000000001" customHeight="1"/>
    <row r="266" ht="17.100000000000001" customHeight="1"/>
    <row r="267" ht="17.100000000000001" customHeight="1"/>
    <row r="268" ht="17.100000000000001" customHeight="1"/>
    <row r="269" ht="17.100000000000001" customHeight="1"/>
    <row r="270" ht="17.100000000000001" customHeight="1"/>
    <row r="271" ht="17.100000000000001" customHeight="1"/>
  </sheetData>
  <sheetProtection algorithmName="SHA-512" hashValue="eR/YpxVUe9MJA3IYfbWc1+OAdymPly32/dxdd0suSILwgfaUfufEwVfkcQr6Roeecl4yudGxyldB/xhVgVgpHA==" saltValue="rsOMfaMYnCDbBSaFZYQMRw==" spinCount="100000" sheet="1" objects="1" scenarios="1"/>
  <phoneticPr fontId="1"/>
  <dataValidations count="1">
    <dataValidation type="list" allowBlank="1" showInputMessage="1" showErrorMessage="1" sqref="B2:B76" xr:uid="{00000000-0002-0000-0000-000000000000}">
      <formula1>"５歳,６歳,１年,２年,３年,４年,５年,６年"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6"/>
  <sheetViews>
    <sheetView view="pageBreakPreview" zoomScale="60" zoomScaleNormal="75" workbookViewId="0">
      <selection activeCell="O1" sqref="O1"/>
    </sheetView>
  </sheetViews>
  <sheetFormatPr defaultRowHeight="27" customHeight="1"/>
  <cols>
    <col min="1" max="1" width="5.375" customWidth="1"/>
    <col min="2" max="2" width="7.875" customWidth="1"/>
    <col min="3" max="3" width="20.875" customWidth="1"/>
    <col min="4" max="4" width="17.625" customWidth="1"/>
    <col min="5" max="5" width="12.625" customWidth="1"/>
    <col min="6" max="6" width="2.625" customWidth="1"/>
    <col min="7" max="7" width="7.625" customWidth="1"/>
    <col min="8" max="9" width="2.625" customWidth="1"/>
    <col min="10" max="10" width="8.625" customWidth="1"/>
    <col min="11" max="11" width="9.625" customWidth="1"/>
    <col min="12" max="12" width="9.25" customWidth="1"/>
    <col min="13" max="13" width="8" customWidth="1"/>
    <col min="14" max="14" width="11.875" customWidth="1"/>
  </cols>
  <sheetData>
    <row r="1" spans="1:14" ht="35.25" customHeight="1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6.5">
      <c r="A2" s="5"/>
      <c r="B2" s="67"/>
      <c r="C2" s="5"/>
      <c r="D2" s="5"/>
      <c r="E2" s="5"/>
      <c r="F2" s="5"/>
      <c r="G2" s="5"/>
      <c r="H2" s="5"/>
      <c r="I2" s="5"/>
      <c r="J2" s="5"/>
      <c r="K2" s="5"/>
      <c r="L2" s="88"/>
      <c r="M2" s="88"/>
      <c r="N2" s="88"/>
    </row>
    <row r="3" spans="1:14" ht="27" customHeight="1">
      <c r="A3" s="68"/>
      <c r="B3" s="69"/>
      <c r="C3" s="68"/>
      <c r="D3" s="68"/>
      <c r="E3" s="7" t="s">
        <v>10</v>
      </c>
      <c r="F3" s="7"/>
      <c r="G3" s="90" t="str">
        <f>IF(('入力用(1-75)'!H2)="","",VLOOKUP('入力用(1-75)'!G2,'入力用(1-75)'!$G$2:$H$7,2))</f>
        <v/>
      </c>
      <c r="H3" s="90"/>
      <c r="I3" s="90"/>
      <c r="J3" s="90"/>
      <c r="K3" s="90"/>
      <c r="L3" s="90"/>
      <c r="M3" s="8" t="s">
        <v>7</v>
      </c>
      <c r="N3" s="9" t="str">
        <f>IF(('入力用(1-75)'!H3)="","",VLOOKUP('入力用(1-75)'!G3,'入力用(1-75)'!$G$2:$H$7,2))</f>
        <v/>
      </c>
    </row>
    <row r="4" spans="1:14" ht="27" customHeight="1">
      <c r="A4" s="68"/>
      <c r="B4" s="69"/>
      <c r="C4" s="68"/>
      <c r="D4" s="68"/>
      <c r="E4" s="10" t="s">
        <v>11</v>
      </c>
      <c r="F4" s="10" t="s">
        <v>14</v>
      </c>
      <c r="G4" s="84" t="str">
        <f>IF(('入力用(1-75)'!H4)="","",VLOOKUP('入力用(1-75)'!G4,'入力用(1-75)'!$G$2:$H$7,2))</f>
        <v/>
      </c>
      <c r="H4" s="84"/>
      <c r="I4" s="11"/>
      <c r="J4" s="83" t="str">
        <f>IF(('入力用(1-75)'!H5)="","",VLOOKUP('入力用(1-75)'!G5,'入力用(1-75)'!$G$4:$H$7,2))</f>
        <v/>
      </c>
      <c r="K4" s="83"/>
      <c r="L4" s="83"/>
      <c r="M4" s="83"/>
      <c r="N4" s="83"/>
    </row>
    <row r="5" spans="1:14" ht="27" customHeight="1">
      <c r="A5" s="5"/>
      <c r="B5" s="67"/>
      <c r="C5" s="5"/>
      <c r="D5" s="5"/>
      <c r="E5" s="12" t="s">
        <v>12</v>
      </c>
      <c r="F5" s="83" t="str">
        <f>IF(('入力用(1-75)'!H6)="","",VLOOKUP('入力用(1-75)'!G6,'入力用(1-75)'!$G$5:$H$7,2))</f>
        <v/>
      </c>
      <c r="G5" s="83"/>
      <c r="H5" s="83"/>
      <c r="I5" s="83"/>
      <c r="J5" s="83"/>
      <c r="K5" s="10" t="s">
        <v>13</v>
      </c>
      <c r="L5" s="83" t="str">
        <f>IF(('入力用(1-75)'!H7)="","",VLOOKUP('入力用(1-75)'!G7,'入力用(1-75)'!$G$7:$H$7,2))</f>
        <v/>
      </c>
      <c r="M5" s="83"/>
      <c r="N5" s="83"/>
    </row>
    <row r="6" spans="1:14" ht="18.75" customHeight="1">
      <c r="A6" s="5"/>
      <c r="B6" s="67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1" customFormat="1" ht="27" customHeight="1" thickBot="1">
      <c r="A7" s="13" t="s">
        <v>5</v>
      </c>
      <c r="B7" s="13" t="s">
        <v>23</v>
      </c>
      <c r="C7" s="14" t="s">
        <v>8</v>
      </c>
      <c r="D7" s="14" t="s">
        <v>6</v>
      </c>
      <c r="E7" s="80" t="s">
        <v>2</v>
      </c>
      <c r="F7" s="81"/>
      <c r="G7" s="81"/>
      <c r="H7" s="81"/>
      <c r="I7" s="81"/>
      <c r="J7" s="81"/>
      <c r="K7" s="82"/>
      <c r="L7" s="80" t="s">
        <v>9</v>
      </c>
      <c r="M7" s="81"/>
      <c r="N7" s="82"/>
    </row>
    <row r="8" spans="1:14" ht="26.25" customHeight="1" thickTop="1">
      <c r="A8" s="57">
        <v>1</v>
      </c>
      <c r="B8" s="70" t="str">
        <f>IF(('入力用(1-75)'!B2)="","",VLOOKUP('入力用(1-75)'!A2,'入力用(1-75)'!$A$2:$E$76,2))</f>
        <v/>
      </c>
      <c r="C8" s="71" t="str">
        <f>IF(('入力用(1-75)'!C2)="","",VLOOKUP('入力用(1-75)'!A2,'入力用(1-75)'!$A$2:$E$76,3))</f>
        <v/>
      </c>
      <c r="D8" s="71" t="str">
        <f>IF(('入力用(1-75)'!D2)="","",VLOOKUP('入力用(1-75)'!A2,'入力用(1-75)'!$A$2:$E$76,4))</f>
        <v/>
      </c>
      <c r="E8" s="85" t="str">
        <f>IF(('入力用(1-75)'!E2)="","",VLOOKUP('入力用(1-75)'!A2,'入力用(1-75)'!$A$2:$E$76,5))</f>
        <v/>
      </c>
      <c r="F8" s="86"/>
      <c r="G8" s="86"/>
      <c r="H8" s="86"/>
      <c r="I8" s="86"/>
      <c r="J8" s="86"/>
      <c r="K8" s="87"/>
      <c r="L8" s="89"/>
      <c r="M8" s="89"/>
      <c r="N8" s="89"/>
    </row>
    <row r="9" spans="1:14" ht="27" customHeight="1">
      <c r="A9" s="15">
        <v>2</v>
      </c>
      <c r="B9" s="70" t="str">
        <f>IF(('入力用(1-75)'!B3)="","",VLOOKUP('入力用(1-75)'!A3,'入力用(1-75)'!$A$2:$E$76,2))</f>
        <v/>
      </c>
      <c r="C9" s="71" t="str">
        <f>IF(('入力用(1-75)'!C3)="","",VLOOKUP('入力用(1-75)'!A3,'入力用(1-75)'!$A$2:$E$76,3))</f>
        <v/>
      </c>
      <c r="D9" s="71" t="str">
        <f>IF(('入力用(1-75)'!D3)="","",VLOOKUP('入力用(1-75)'!A3,'入力用(1-75)'!$A$2:$E$76,4))</f>
        <v/>
      </c>
      <c r="E9" s="76" t="str">
        <f>IF(('入力用(1-75)'!E3)="","",VLOOKUP('入力用(1-75)'!A3,'入力用(1-75)'!$A$2:$E$76,5))</f>
        <v/>
      </c>
      <c r="F9" s="77"/>
      <c r="G9" s="77"/>
      <c r="H9" s="77"/>
      <c r="I9" s="77"/>
      <c r="J9" s="77"/>
      <c r="K9" s="78"/>
      <c r="L9" s="91"/>
      <c r="M9" s="91"/>
      <c r="N9" s="91"/>
    </row>
    <row r="10" spans="1:14" ht="27" customHeight="1">
      <c r="A10" s="15">
        <f>'入力用(1-75)'!A4</f>
        <v>3</v>
      </c>
      <c r="B10" s="70" t="str">
        <f>IF(('入力用(1-75)'!B4)="","",VLOOKUP('入力用(1-75)'!A4,'入力用(1-75)'!$A$2:$E$76,2))</f>
        <v/>
      </c>
      <c r="C10" s="71" t="str">
        <f>IF(('入力用(1-75)'!C4)="","",VLOOKUP('入力用(1-75)'!A4,'入力用(1-75)'!$A$2:$E$76,3))</f>
        <v/>
      </c>
      <c r="D10" s="71" t="str">
        <f>IF(('入力用(1-75)'!D4)="","",VLOOKUP('入力用(1-75)'!A4,'入力用(1-75)'!$A$2:$E$76,4))</f>
        <v/>
      </c>
      <c r="E10" s="76" t="str">
        <f>IF(('入力用(1-75)'!E4)="","",VLOOKUP('入力用(1-75)'!A4,'入力用(1-75)'!$A$2:$E$76,5))</f>
        <v/>
      </c>
      <c r="F10" s="77"/>
      <c r="G10" s="77"/>
      <c r="H10" s="77"/>
      <c r="I10" s="77"/>
      <c r="J10" s="77"/>
      <c r="K10" s="78"/>
      <c r="L10" s="91"/>
      <c r="M10" s="91"/>
      <c r="N10" s="91"/>
    </row>
    <row r="11" spans="1:14" ht="27" customHeight="1">
      <c r="A11" s="15">
        <f>'入力用(1-75)'!A5</f>
        <v>4</v>
      </c>
      <c r="B11" s="70" t="str">
        <f>IF(('入力用(1-75)'!B5)="","",VLOOKUP('入力用(1-75)'!A5,'入力用(1-75)'!$A$2:$E$76,2))</f>
        <v/>
      </c>
      <c r="C11" s="71" t="str">
        <f>IF(('入力用(1-75)'!C5)="","",VLOOKUP('入力用(1-75)'!A5,'入力用(1-75)'!$A$2:$E$76,3))</f>
        <v/>
      </c>
      <c r="D11" s="71" t="str">
        <f>IF(('入力用(1-75)'!D5)="","",VLOOKUP('入力用(1-75)'!A5,'入力用(1-75)'!$A$2:$E$76,4))</f>
        <v/>
      </c>
      <c r="E11" s="76" t="str">
        <f>IF(('入力用(1-75)'!E5)="","",VLOOKUP('入力用(1-75)'!A5,'入力用(1-75)'!$A$2:$E$76,5))</f>
        <v/>
      </c>
      <c r="F11" s="77"/>
      <c r="G11" s="77"/>
      <c r="H11" s="77"/>
      <c r="I11" s="77"/>
      <c r="J11" s="77"/>
      <c r="K11" s="78"/>
      <c r="L11" s="91"/>
      <c r="M11" s="91"/>
      <c r="N11" s="91"/>
    </row>
    <row r="12" spans="1:14" ht="27" customHeight="1">
      <c r="A12" s="15">
        <f>'入力用(1-75)'!A6</f>
        <v>5</v>
      </c>
      <c r="B12" s="70" t="str">
        <f>IF(('入力用(1-75)'!B6)="","",VLOOKUP('入力用(1-75)'!A6,'入力用(1-75)'!$A$2:$E$76,2))</f>
        <v/>
      </c>
      <c r="C12" s="71" t="str">
        <f>IF(('入力用(1-75)'!C6)="","",VLOOKUP('入力用(1-75)'!A6,'入力用(1-75)'!$A$2:$E$76,3))</f>
        <v/>
      </c>
      <c r="D12" s="71" t="str">
        <f>IF(('入力用(1-75)'!D6)="","",VLOOKUP('入力用(1-75)'!A6,'入力用(1-75)'!$A$2:$E$76,4))</f>
        <v/>
      </c>
      <c r="E12" s="76" t="str">
        <f>IF(('入力用(1-75)'!E6)="","",VLOOKUP('入力用(1-75)'!A6,'入力用(1-75)'!$A$2:$E$76,5))</f>
        <v/>
      </c>
      <c r="F12" s="77"/>
      <c r="G12" s="77"/>
      <c r="H12" s="77"/>
      <c r="I12" s="77"/>
      <c r="J12" s="77"/>
      <c r="K12" s="78"/>
      <c r="L12" s="91"/>
      <c r="M12" s="91"/>
      <c r="N12" s="91"/>
    </row>
    <row r="13" spans="1:14" ht="27" customHeight="1">
      <c r="A13" s="15">
        <f>'入力用(1-75)'!A7</f>
        <v>6</v>
      </c>
      <c r="B13" s="70" t="str">
        <f>IF(('入力用(1-75)'!B7)="","",VLOOKUP('入力用(1-75)'!A7,'入力用(1-75)'!$A$2:$E$76,2))</f>
        <v/>
      </c>
      <c r="C13" s="71" t="str">
        <f>IF(('入力用(1-75)'!C7)="","",VLOOKUP('入力用(1-75)'!A7,'入力用(1-75)'!$A$2:$E$76,3))</f>
        <v/>
      </c>
      <c r="D13" s="71" t="str">
        <f>IF(('入力用(1-75)'!D7)="","",VLOOKUP('入力用(1-75)'!A7,'入力用(1-75)'!$A$2:$E$76,4))</f>
        <v/>
      </c>
      <c r="E13" s="76" t="str">
        <f>IF(('入力用(1-75)'!E7)="","",VLOOKUP('入力用(1-75)'!A7,'入力用(1-75)'!$A$2:$E$76,5))</f>
        <v/>
      </c>
      <c r="F13" s="77"/>
      <c r="G13" s="77"/>
      <c r="H13" s="77"/>
      <c r="I13" s="77"/>
      <c r="J13" s="77"/>
      <c r="K13" s="78"/>
      <c r="L13" s="91"/>
      <c r="M13" s="91"/>
      <c r="N13" s="91"/>
    </row>
    <row r="14" spans="1:14" ht="27" customHeight="1">
      <c r="A14" s="15">
        <f>'入力用(1-75)'!A8</f>
        <v>7</v>
      </c>
      <c r="B14" s="70" t="str">
        <f>IF(('入力用(1-75)'!B8)="","",VLOOKUP('入力用(1-75)'!A8,'入力用(1-75)'!$A$2:$E$76,2))</f>
        <v/>
      </c>
      <c r="C14" s="71" t="str">
        <f>IF(('入力用(1-75)'!C8)="","",VLOOKUP('入力用(1-75)'!A8,'入力用(1-75)'!$A$2:$E$76,3))</f>
        <v/>
      </c>
      <c r="D14" s="71" t="str">
        <f>IF(('入力用(1-75)'!D8)="","",VLOOKUP('入力用(1-75)'!A8,'入力用(1-75)'!$A$2:$E$76,4))</f>
        <v/>
      </c>
      <c r="E14" s="76" t="str">
        <f>IF(('入力用(1-75)'!E8)="","",VLOOKUP('入力用(1-75)'!A8,'入力用(1-75)'!$A$2:$E$76,5))</f>
        <v/>
      </c>
      <c r="F14" s="77"/>
      <c r="G14" s="77"/>
      <c r="H14" s="77"/>
      <c r="I14" s="77"/>
      <c r="J14" s="77"/>
      <c r="K14" s="78"/>
      <c r="L14" s="91"/>
      <c r="M14" s="91"/>
      <c r="N14" s="91"/>
    </row>
    <row r="15" spans="1:14" ht="27" customHeight="1">
      <c r="A15" s="15">
        <f>'入力用(1-75)'!A9</f>
        <v>8</v>
      </c>
      <c r="B15" s="70" t="str">
        <f>IF(('入力用(1-75)'!B9)="","",VLOOKUP('入力用(1-75)'!A9,'入力用(1-75)'!$A$2:$E$76,2))</f>
        <v/>
      </c>
      <c r="C15" s="71" t="str">
        <f>IF(('入力用(1-75)'!C9)="","",VLOOKUP('入力用(1-75)'!A9,'入力用(1-75)'!$A$2:$E$76,3))</f>
        <v/>
      </c>
      <c r="D15" s="71" t="str">
        <f>IF(('入力用(1-75)'!D9)="","",VLOOKUP('入力用(1-75)'!A9,'入力用(1-75)'!$A$2:$E$76,4))</f>
        <v/>
      </c>
      <c r="E15" s="76" t="str">
        <f>IF(('入力用(1-75)'!E9)="","",VLOOKUP('入力用(1-75)'!A9,'入力用(1-75)'!$A$2:$E$76,5))</f>
        <v/>
      </c>
      <c r="F15" s="77"/>
      <c r="G15" s="77"/>
      <c r="H15" s="77"/>
      <c r="I15" s="77"/>
      <c r="J15" s="77"/>
      <c r="K15" s="78"/>
      <c r="L15" s="91"/>
      <c r="M15" s="91"/>
      <c r="N15" s="91"/>
    </row>
    <row r="16" spans="1:14" ht="27" customHeight="1">
      <c r="A16" s="15">
        <f>'入力用(1-75)'!A10</f>
        <v>9</v>
      </c>
      <c r="B16" s="70" t="str">
        <f>IF(('入力用(1-75)'!B10)="","",VLOOKUP('入力用(1-75)'!A10,'入力用(1-75)'!$A$2:$E$76,2))</f>
        <v/>
      </c>
      <c r="C16" s="71" t="str">
        <f>IF(('入力用(1-75)'!C10)="","",VLOOKUP('入力用(1-75)'!A10,'入力用(1-75)'!$A$2:$E$76,3))</f>
        <v/>
      </c>
      <c r="D16" s="71" t="str">
        <f>IF(('入力用(1-75)'!D10)="","",VLOOKUP('入力用(1-75)'!A10,'入力用(1-75)'!$A$2:$E$76,4))</f>
        <v/>
      </c>
      <c r="E16" s="76" t="str">
        <f>IF(('入力用(1-75)'!E10)="","",VLOOKUP('入力用(1-75)'!A10,'入力用(1-75)'!$A$2:$E$76,5))</f>
        <v/>
      </c>
      <c r="F16" s="77"/>
      <c r="G16" s="77"/>
      <c r="H16" s="77"/>
      <c r="I16" s="77"/>
      <c r="J16" s="77"/>
      <c r="K16" s="78"/>
      <c r="L16" s="91"/>
      <c r="M16" s="91"/>
      <c r="N16" s="91"/>
    </row>
    <row r="17" spans="1:14" ht="27" customHeight="1">
      <c r="A17" s="15">
        <f>'入力用(1-75)'!A11</f>
        <v>10</v>
      </c>
      <c r="B17" s="70" t="str">
        <f>IF(('入力用(1-75)'!B11)="","",VLOOKUP('入力用(1-75)'!A11,'入力用(1-75)'!$A$2:$E$76,2))</f>
        <v/>
      </c>
      <c r="C17" s="71" t="str">
        <f>IF(('入力用(1-75)'!C11)="","",VLOOKUP('入力用(1-75)'!A11,'入力用(1-75)'!$A$2:$E$76,3))</f>
        <v/>
      </c>
      <c r="D17" s="71" t="str">
        <f>IF(('入力用(1-75)'!D11)="","",VLOOKUP('入力用(1-75)'!A11,'入力用(1-75)'!$A$2:$E$76,4))</f>
        <v/>
      </c>
      <c r="E17" s="76" t="str">
        <f>IF(('入力用(1-75)'!E11)="","",VLOOKUP('入力用(1-75)'!A11,'入力用(1-75)'!$A$2:$E$76,5))</f>
        <v/>
      </c>
      <c r="F17" s="77"/>
      <c r="G17" s="77"/>
      <c r="H17" s="77"/>
      <c r="I17" s="77"/>
      <c r="J17" s="77"/>
      <c r="K17" s="78"/>
      <c r="L17" s="91"/>
      <c r="M17" s="91"/>
      <c r="N17" s="91"/>
    </row>
    <row r="18" spans="1:14" ht="27" customHeight="1">
      <c r="A18" s="15">
        <f>'入力用(1-75)'!A12</f>
        <v>11</v>
      </c>
      <c r="B18" s="70" t="str">
        <f>IF(('入力用(1-75)'!B12)="","",VLOOKUP('入力用(1-75)'!A12,'入力用(1-75)'!$A$2:$E$76,2))</f>
        <v/>
      </c>
      <c r="C18" s="71" t="str">
        <f>IF(('入力用(1-75)'!C12)="","",VLOOKUP('入力用(1-75)'!A12,'入力用(1-75)'!$A$2:$E$76,3))</f>
        <v/>
      </c>
      <c r="D18" s="71" t="str">
        <f>IF(('入力用(1-75)'!D12)="","",VLOOKUP('入力用(1-75)'!A12,'入力用(1-75)'!$A$2:$E$76,4))</f>
        <v/>
      </c>
      <c r="E18" s="76" t="str">
        <f>IF(('入力用(1-75)'!E12)="","",VLOOKUP('入力用(1-75)'!A12,'入力用(1-75)'!$A$2:$E$76,5))</f>
        <v/>
      </c>
      <c r="F18" s="77"/>
      <c r="G18" s="77"/>
      <c r="H18" s="77"/>
      <c r="I18" s="77"/>
      <c r="J18" s="77"/>
      <c r="K18" s="78"/>
      <c r="L18" s="91"/>
      <c r="M18" s="91"/>
      <c r="N18" s="91"/>
    </row>
    <row r="19" spans="1:14" ht="27" customHeight="1">
      <c r="A19" s="15">
        <f>'入力用(1-75)'!A13</f>
        <v>12</v>
      </c>
      <c r="B19" s="70" t="str">
        <f>IF(('入力用(1-75)'!B13)="","",VLOOKUP('入力用(1-75)'!A13,'入力用(1-75)'!$A$2:$E$76,2))</f>
        <v/>
      </c>
      <c r="C19" s="71" t="str">
        <f>IF(('入力用(1-75)'!C13)="","",VLOOKUP('入力用(1-75)'!A13,'入力用(1-75)'!$A$2:$E$76,3))</f>
        <v/>
      </c>
      <c r="D19" s="71" t="str">
        <f>IF(('入力用(1-75)'!D13)="","",VLOOKUP('入力用(1-75)'!A13,'入力用(1-75)'!$A$2:$E$76,4))</f>
        <v/>
      </c>
      <c r="E19" s="76" t="str">
        <f>IF(('入力用(1-75)'!E13)="","",VLOOKUP('入力用(1-75)'!A13,'入力用(1-75)'!$A$2:$E$76,5))</f>
        <v/>
      </c>
      <c r="F19" s="77"/>
      <c r="G19" s="77"/>
      <c r="H19" s="77"/>
      <c r="I19" s="77"/>
      <c r="J19" s="77"/>
      <c r="K19" s="78"/>
      <c r="L19" s="91"/>
      <c r="M19" s="91"/>
      <c r="N19" s="91"/>
    </row>
    <row r="20" spans="1:14" ht="27" customHeight="1">
      <c r="A20" s="15">
        <f>'入力用(1-75)'!A14</f>
        <v>13</v>
      </c>
      <c r="B20" s="70" t="str">
        <f>IF(('入力用(1-75)'!B14)="","",VLOOKUP('入力用(1-75)'!A14,'入力用(1-75)'!$A$2:$E$76,2))</f>
        <v/>
      </c>
      <c r="C20" s="71" t="str">
        <f>IF(('入力用(1-75)'!C14)="","",VLOOKUP('入力用(1-75)'!A14,'入力用(1-75)'!$A$2:$E$76,3))</f>
        <v/>
      </c>
      <c r="D20" s="71" t="str">
        <f>IF(('入力用(1-75)'!D14)="","",VLOOKUP('入力用(1-75)'!A14,'入力用(1-75)'!$A$2:$E$76,4))</f>
        <v/>
      </c>
      <c r="E20" s="76" t="str">
        <f>IF(('入力用(1-75)'!E14)="","",VLOOKUP('入力用(1-75)'!A14,'入力用(1-75)'!$A$2:$E$76,5))</f>
        <v/>
      </c>
      <c r="F20" s="77"/>
      <c r="G20" s="77"/>
      <c r="H20" s="77"/>
      <c r="I20" s="77"/>
      <c r="J20" s="77"/>
      <c r="K20" s="78"/>
      <c r="L20" s="91"/>
      <c r="M20" s="91"/>
      <c r="N20" s="91"/>
    </row>
    <row r="21" spans="1:14" ht="27" customHeight="1">
      <c r="A21" s="15">
        <f>'入力用(1-75)'!A15</f>
        <v>14</v>
      </c>
      <c r="B21" s="70" t="str">
        <f>IF(('入力用(1-75)'!B15)="","",VLOOKUP('入力用(1-75)'!A15,'入力用(1-75)'!$A$2:$E$76,2))</f>
        <v/>
      </c>
      <c r="C21" s="71" t="str">
        <f>IF(('入力用(1-75)'!C15)="","",VLOOKUP('入力用(1-75)'!A15,'入力用(1-75)'!$A$2:$E$76,3))</f>
        <v/>
      </c>
      <c r="D21" s="71" t="str">
        <f>IF(('入力用(1-75)'!D15)="","",VLOOKUP('入力用(1-75)'!A15,'入力用(1-75)'!$A$2:$E$76,4))</f>
        <v/>
      </c>
      <c r="E21" s="76" t="str">
        <f>IF(('入力用(1-75)'!E15)="","",VLOOKUP('入力用(1-75)'!A15,'入力用(1-75)'!$A$2:$E$76,5))</f>
        <v/>
      </c>
      <c r="F21" s="77"/>
      <c r="G21" s="77"/>
      <c r="H21" s="77"/>
      <c r="I21" s="77"/>
      <c r="J21" s="77"/>
      <c r="K21" s="78"/>
      <c r="L21" s="91"/>
      <c r="M21" s="91"/>
      <c r="N21" s="91"/>
    </row>
    <row r="22" spans="1:14" ht="27" customHeight="1">
      <c r="A22" s="15">
        <f>'入力用(1-75)'!A16</f>
        <v>15</v>
      </c>
      <c r="B22" s="70" t="str">
        <f>IF(('入力用(1-75)'!B16)="","",VLOOKUP('入力用(1-75)'!A16,'入力用(1-75)'!$A$2:$E$76,2))</f>
        <v/>
      </c>
      <c r="C22" s="71" t="str">
        <f>IF(('入力用(1-75)'!C16)="","",VLOOKUP('入力用(1-75)'!A16,'入力用(1-75)'!$A$2:$E$76,3))</f>
        <v/>
      </c>
      <c r="D22" s="71" t="str">
        <f>IF(('入力用(1-75)'!D16)="","",VLOOKUP('入力用(1-75)'!A16,'入力用(1-75)'!$A$2:$E$76,4))</f>
        <v/>
      </c>
      <c r="E22" s="76" t="str">
        <f>IF(('入力用(1-75)'!E16)="","",VLOOKUP('入力用(1-75)'!A16,'入力用(1-75)'!$A$2:$E$76,5))</f>
        <v/>
      </c>
      <c r="F22" s="77"/>
      <c r="G22" s="77"/>
      <c r="H22" s="77"/>
      <c r="I22" s="77"/>
      <c r="J22" s="77"/>
      <c r="K22" s="78"/>
      <c r="L22" s="91"/>
      <c r="M22" s="91"/>
      <c r="N22" s="91"/>
    </row>
    <row r="23" spans="1:14" ht="27" customHeight="1">
      <c r="A23" s="15">
        <f>'入力用(1-75)'!A17</f>
        <v>16</v>
      </c>
      <c r="B23" s="70" t="str">
        <f>IF(('入力用(1-75)'!B17)="","",VLOOKUP('入力用(1-75)'!A17,'入力用(1-75)'!$A$2:$E$76,2))</f>
        <v/>
      </c>
      <c r="C23" s="71" t="str">
        <f>IF(('入力用(1-75)'!C17)="","",VLOOKUP('入力用(1-75)'!A17,'入力用(1-75)'!$A$2:$E$76,3))</f>
        <v/>
      </c>
      <c r="D23" s="71" t="str">
        <f>IF(('入力用(1-75)'!D17)="","",VLOOKUP('入力用(1-75)'!A17,'入力用(1-75)'!$A$2:$E$76,4))</f>
        <v/>
      </c>
      <c r="E23" s="76" t="str">
        <f>IF(('入力用(1-75)'!E17)="","",VLOOKUP('入力用(1-75)'!A17,'入力用(1-75)'!$A$2:$E$76,5))</f>
        <v/>
      </c>
      <c r="F23" s="77"/>
      <c r="G23" s="77"/>
      <c r="H23" s="77"/>
      <c r="I23" s="77"/>
      <c r="J23" s="77"/>
      <c r="K23" s="78"/>
      <c r="L23" s="91"/>
      <c r="M23" s="91"/>
      <c r="N23" s="91"/>
    </row>
    <row r="24" spans="1:14" ht="27" customHeight="1">
      <c r="A24" s="15">
        <f>'入力用(1-75)'!A18</f>
        <v>17</v>
      </c>
      <c r="B24" s="70" t="str">
        <f>IF(('入力用(1-75)'!B18)="","",VLOOKUP('入力用(1-75)'!A18,'入力用(1-75)'!$A$2:$E$76,2))</f>
        <v/>
      </c>
      <c r="C24" s="71" t="str">
        <f>IF(('入力用(1-75)'!C18)="","",VLOOKUP('入力用(1-75)'!A18,'入力用(1-75)'!$A$2:$E$76,3))</f>
        <v/>
      </c>
      <c r="D24" s="71" t="str">
        <f>IF(('入力用(1-75)'!D18)="","",VLOOKUP('入力用(1-75)'!A18,'入力用(1-75)'!$A$2:$E$76,4))</f>
        <v/>
      </c>
      <c r="E24" s="76" t="str">
        <f>IF(('入力用(1-75)'!E18)="","",VLOOKUP('入力用(1-75)'!A18,'入力用(1-75)'!$A$2:$E$76,5))</f>
        <v/>
      </c>
      <c r="F24" s="77"/>
      <c r="G24" s="77"/>
      <c r="H24" s="77"/>
      <c r="I24" s="77"/>
      <c r="J24" s="77"/>
      <c r="K24" s="78"/>
      <c r="L24" s="91"/>
      <c r="M24" s="91"/>
      <c r="N24" s="91"/>
    </row>
    <row r="25" spans="1:14" ht="27" customHeight="1">
      <c r="A25" s="15">
        <f>'入力用(1-75)'!A19</f>
        <v>18</v>
      </c>
      <c r="B25" s="70" t="str">
        <f>IF(('入力用(1-75)'!B19)="","",VLOOKUP('入力用(1-75)'!A19,'入力用(1-75)'!$A$2:$E$76,2))</f>
        <v/>
      </c>
      <c r="C25" s="71" t="str">
        <f>IF(('入力用(1-75)'!C19)="","",VLOOKUP('入力用(1-75)'!A19,'入力用(1-75)'!$A$2:$E$76,3))</f>
        <v/>
      </c>
      <c r="D25" s="71" t="str">
        <f>IF(('入力用(1-75)'!D19)="","",VLOOKUP('入力用(1-75)'!A19,'入力用(1-75)'!$A$2:$E$76,4))</f>
        <v/>
      </c>
      <c r="E25" s="76" t="str">
        <f>IF(('入力用(1-75)'!E19)="","",VLOOKUP('入力用(1-75)'!A19,'入力用(1-75)'!$A$2:$E$76,5))</f>
        <v/>
      </c>
      <c r="F25" s="77"/>
      <c r="G25" s="77"/>
      <c r="H25" s="77"/>
      <c r="I25" s="77"/>
      <c r="J25" s="77"/>
      <c r="K25" s="78"/>
      <c r="L25" s="91"/>
      <c r="M25" s="91"/>
      <c r="N25" s="91"/>
    </row>
    <row r="26" spans="1:14" ht="27" customHeight="1">
      <c r="A26" s="15">
        <f>'入力用(1-75)'!A20</f>
        <v>19</v>
      </c>
      <c r="B26" s="70" t="str">
        <f>IF(('入力用(1-75)'!B20)="","",VLOOKUP('入力用(1-75)'!A20,'入力用(1-75)'!$A$2:$E$76,2))</f>
        <v/>
      </c>
      <c r="C26" s="71" t="str">
        <f>IF(('入力用(1-75)'!C20)="","",VLOOKUP('入力用(1-75)'!A20,'入力用(1-75)'!$A$2:$E$76,3))</f>
        <v/>
      </c>
      <c r="D26" s="71" t="str">
        <f>IF(('入力用(1-75)'!D20)="","",VLOOKUP('入力用(1-75)'!A20,'入力用(1-75)'!$A$2:$E$76,4))</f>
        <v/>
      </c>
      <c r="E26" s="76" t="str">
        <f>IF(('入力用(1-75)'!E20)="","",VLOOKUP('入力用(1-75)'!A20,'入力用(1-75)'!$A$2:$E$76,5))</f>
        <v/>
      </c>
      <c r="F26" s="77"/>
      <c r="G26" s="77"/>
      <c r="H26" s="77"/>
      <c r="I26" s="77"/>
      <c r="J26" s="77"/>
      <c r="K26" s="78"/>
      <c r="L26" s="91"/>
      <c r="M26" s="91"/>
      <c r="N26" s="91"/>
    </row>
    <row r="27" spans="1:14" ht="27" customHeight="1">
      <c r="A27" s="15">
        <f>'入力用(1-75)'!A21</f>
        <v>20</v>
      </c>
      <c r="B27" s="70" t="str">
        <f>IF(('入力用(1-75)'!B21)="","",VLOOKUP('入力用(1-75)'!A21,'入力用(1-75)'!$A$2:$E$76,2))</f>
        <v/>
      </c>
      <c r="C27" s="71" t="str">
        <f>IF(('入力用(1-75)'!C21)="","",VLOOKUP('入力用(1-75)'!A21,'入力用(1-75)'!$A$2:$E$76,3))</f>
        <v/>
      </c>
      <c r="D27" s="71" t="str">
        <f>IF(('入力用(1-75)'!D21)="","",VLOOKUP('入力用(1-75)'!A21,'入力用(1-75)'!$A$2:$E$76,4))</f>
        <v/>
      </c>
      <c r="E27" s="76" t="str">
        <f>IF(('入力用(1-75)'!E21)="","",VLOOKUP('入力用(1-75)'!A21,'入力用(1-75)'!$A$2:$E$76,5))</f>
        <v/>
      </c>
      <c r="F27" s="77"/>
      <c r="G27" s="77"/>
      <c r="H27" s="77"/>
      <c r="I27" s="77"/>
      <c r="J27" s="77"/>
      <c r="K27" s="78"/>
      <c r="L27" s="91"/>
      <c r="M27" s="91"/>
      <c r="N27" s="91"/>
    </row>
    <row r="28" spans="1:14" ht="27" customHeight="1">
      <c r="A28" s="15">
        <f>'入力用(1-75)'!A22</f>
        <v>21</v>
      </c>
      <c r="B28" s="70" t="str">
        <f>IF(('入力用(1-75)'!B22)="","",VLOOKUP('入力用(1-75)'!A22,'入力用(1-75)'!$A$2:$E$76,2))</f>
        <v/>
      </c>
      <c r="C28" s="71" t="str">
        <f>IF(('入力用(1-75)'!C22)="","",VLOOKUP('入力用(1-75)'!A22,'入力用(1-75)'!$A$2:$E$76,3))</f>
        <v/>
      </c>
      <c r="D28" s="71" t="str">
        <f>IF(('入力用(1-75)'!D22)="","",VLOOKUP('入力用(1-75)'!A22,'入力用(1-75)'!$A$2:$E$76,4))</f>
        <v/>
      </c>
      <c r="E28" s="76" t="str">
        <f>IF(('入力用(1-75)'!E22)="","",VLOOKUP('入力用(1-75)'!A22,'入力用(1-75)'!$A$2:$E$76,5))</f>
        <v/>
      </c>
      <c r="F28" s="77"/>
      <c r="G28" s="77"/>
      <c r="H28" s="77"/>
      <c r="I28" s="77"/>
      <c r="J28" s="77"/>
      <c r="K28" s="78"/>
      <c r="L28" s="91"/>
      <c r="M28" s="91"/>
      <c r="N28" s="91"/>
    </row>
    <row r="29" spans="1:14" ht="27" customHeight="1">
      <c r="A29" s="15">
        <f>'入力用(1-75)'!A23</f>
        <v>22</v>
      </c>
      <c r="B29" s="70" t="str">
        <f>IF(('入力用(1-75)'!B23)="","",VLOOKUP('入力用(1-75)'!A23,'入力用(1-75)'!$A$2:$E$76,2))</f>
        <v/>
      </c>
      <c r="C29" s="71" t="str">
        <f>IF(('入力用(1-75)'!C23)="","",VLOOKUP('入力用(1-75)'!A23,'入力用(1-75)'!$A$2:$E$76,3))</f>
        <v/>
      </c>
      <c r="D29" s="71" t="str">
        <f>IF(('入力用(1-75)'!D23)="","",VLOOKUP('入力用(1-75)'!A23,'入力用(1-75)'!$A$2:$E$76,4))</f>
        <v/>
      </c>
      <c r="E29" s="76" t="str">
        <f>IF(('入力用(1-75)'!E23)="","",VLOOKUP('入力用(1-75)'!A23,'入力用(1-75)'!$A$2:$E$76,5))</f>
        <v/>
      </c>
      <c r="F29" s="77"/>
      <c r="G29" s="77"/>
      <c r="H29" s="77"/>
      <c r="I29" s="77"/>
      <c r="J29" s="77"/>
      <c r="K29" s="78"/>
      <c r="L29" s="91"/>
      <c r="M29" s="91"/>
      <c r="N29" s="91"/>
    </row>
    <row r="30" spans="1:14" ht="27" customHeight="1">
      <c r="A30" s="15">
        <f>'入力用(1-75)'!A24</f>
        <v>23</v>
      </c>
      <c r="B30" s="70" t="str">
        <f>IF(('入力用(1-75)'!B24)="","",VLOOKUP('入力用(1-75)'!A24,'入力用(1-75)'!$A$2:$E$76,2))</f>
        <v/>
      </c>
      <c r="C30" s="71" t="str">
        <f>IF(('入力用(1-75)'!C24)="","",VLOOKUP('入力用(1-75)'!A24,'入力用(1-75)'!$A$2:$E$76,3))</f>
        <v/>
      </c>
      <c r="D30" s="71" t="str">
        <f>IF(('入力用(1-75)'!D24)="","",VLOOKUP('入力用(1-75)'!A24,'入力用(1-75)'!$A$2:$E$76,4))</f>
        <v/>
      </c>
      <c r="E30" s="76" t="str">
        <f>IF(('入力用(1-75)'!E24)="","",VLOOKUP('入力用(1-75)'!A24,'入力用(1-75)'!$A$2:$E$76,5))</f>
        <v/>
      </c>
      <c r="F30" s="77"/>
      <c r="G30" s="77"/>
      <c r="H30" s="77"/>
      <c r="I30" s="77"/>
      <c r="J30" s="77"/>
      <c r="K30" s="78"/>
      <c r="L30" s="91"/>
      <c r="M30" s="91"/>
      <c r="N30" s="91"/>
    </row>
    <row r="31" spans="1:14" ht="27" customHeight="1">
      <c r="A31" s="15">
        <f>'入力用(1-75)'!A25</f>
        <v>24</v>
      </c>
      <c r="B31" s="70" t="str">
        <f>IF(('入力用(1-75)'!B25)="","",VLOOKUP('入力用(1-75)'!A25,'入力用(1-75)'!$A$2:$E$76,2))</f>
        <v/>
      </c>
      <c r="C31" s="71" t="str">
        <f>IF(('入力用(1-75)'!C25)="","",VLOOKUP('入力用(1-75)'!A25,'入力用(1-75)'!$A$2:$E$76,3))</f>
        <v/>
      </c>
      <c r="D31" s="71" t="str">
        <f>IF(('入力用(1-75)'!D25)="","",VLOOKUP('入力用(1-75)'!A25,'入力用(1-75)'!$A$2:$E$76,4))</f>
        <v/>
      </c>
      <c r="E31" s="76" t="str">
        <f>IF(('入力用(1-75)'!E25)="","",VLOOKUP('入力用(1-75)'!A25,'入力用(1-75)'!$A$2:$E$76,5))</f>
        <v/>
      </c>
      <c r="F31" s="77"/>
      <c r="G31" s="77"/>
      <c r="H31" s="77"/>
      <c r="I31" s="77"/>
      <c r="J31" s="77"/>
      <c r="K31" s="78"/>
      <c r="L31" s="91"/>
      <c r="M31" s="91"/>
      <c r="N31" s="91"/>
    </row>
    <row r="32" spans="1:14" ht="27" customHeight="1">
      <c r="A32" s="15">
        <f>'入力用(1-75)'!A26</f>
        <v>25</v>
      </c>
      <c r="B32" s="70" t="str">
        <f>IF(('入力用(1-75)'!B26)="","",VLOOKUP('入力用(1-75)'!A26,'入力用(1-75)'!$A$2:$E$76,2))</f>
        <v/>
      </c>
      <c r="C32" s="71" t="str">
        <f>IF(('入力用(1-75)'!C26)="","",VLOOKUP('入力用(1-75)'!A26,'入力用(1-75)'!$A$2:$E$76,3))</f>
        <v/>
      </c>
      <c r="D32" s="71" t="str">
        <f>IF(('入力用(1-75)'!D26)="","",VLOOKUP('入力用(1-75)'!A26,'入力用(1-75)'!$A$2:$E$76,4))</f>
        <v/>
      </c>
      <c r="E32" s="76" t="str">
        <f>IF(('入力用(1-75)'!E26)="","",VLOOKUP('入力用(1-75)'!A26,'入力用(1-75)'!$A$2:$E$76,5))</f>
        <v/>
      </c>
      <c r="F32" s="77"/>
      <c r="G32" s="77"/>
      <c r="H32" s="77"/>
      <c r="I32" s="77"/>
      <c r="J32" s="77"/>
      <c r="K32" s="78"/>
      <c r="L32" s="91"/>
      <c r="M32" s="91"/>
      <c r="N32" s="91"/>
    </row>
    <row r="33" spans="1:14" ht="27" customHeight="1">
      <c r="A33" s="15">
        <f>'入力用(1-75)'!A27</f>
        <v>26</v>
      </c>
      <c r="B33" s="70" t="str">
        <f>IF(('入力用(1-75)'!B27)="","",VLOOKUP('入力用(1-75)'!A27,'入力用(1-75)'!$A$2:$E$76,2))</f>
        <v/>
      </c>
      <c r="C33" s="71" t="str">
        <f>IF(('入力用(1-75)'!C27)="","",VLOOKUP('入力用(1-75)'!A27,'入力用(1-75)'!$A$2:$E$76,3))</f>
        <v/>
      </c>
      <c r="D33" s="71" t="str">
        <f>IF(('入力用(1-75)'!D27)="","",VLOOKUP('入力用(1-75)'!A27,'入力用(1-75)'!$A$2:$E$76,4))</f>
        <v/>
      </c>
      <c r="E33" s="76" t="str">
        <f>IF(('入力用(1-75)'!E27)="","",VLOOKUP('入力用(1-75)'!A27,'入力用(1-75)'!$A$2:$E$76,5))</f>
        <v/>
      </c>
      <c r="F33" s="77"/>
      <c r="G33" s="77"/>
      <c r="H33" s="77"/>
      <c r="I33" s="77"/>
      <c r="J33" s="77"/>
      <c r="K33" s="78"/>
      <c r="L33" s="91"/>
      <c r="M33" s="91"/>
      <c r="N33" s="91"/>
    </row>
    <row r="34" spans="1:14" ht="27" customHeight="1">
      <c r="A34" s="15">
        <f>'入力用(1-75)'!A28</f>
        <v>27</v>
      </c>
      <c r="B34" s="70" t="str">
        <f>IF(('入力用(1-75)'!B28)="","",VLOOKUP('入力用(1-75)'!A28,'入力用(1-75)'!$A$2:$E$76,2))</f>
        <v/>
      </c>
      <c r="C34" s="71" t="str">
        <f>IF(('入力用(1-75)'!C28)="","",VLOOKUP('入力用(1-75)'!A28,'入力用(1-75)'!$A$2:$E$76,3))</f>
        <v/>
      </c>
      <c r="D34" s="71" t="str">
        <f>IF(('入力用(1-75)'!D28)="","",VLOOKUP('入力用(1-75)'!A28,'入力用(1-75)'!$A$2:$E$76,4))</f>
        <v/>
      </c>
      <c r="E34" s="76" t="str">
        <f>IF(('入力用(1-75)'!E28)="","",VLOOKUP('入力用(1-75)'!A28,'入力用(1-75)'!$A$2:$E$76,5))</f>
        <v/>
      </c>
      <c r="F34" s="77"/>
      <c r="G34" s="77"/>
      <c r="H34" s="77"/>
      <c r="I34" s="77"/>
      <c r="J34" s="77"/>
      <c r="K34" s="78"/>
      <c r="L34" s="91"/>
      <c r="M34" s="91"/>
      <c r="N34" s="91"/>
    </row>
    <row r="35" spans="1:14" ht="27" customHeight="1">
      <c r="A35" s="15">
        <f>'入力用(1-75)'!A29</f>
        <v>28</v>
      </c>
      <c r="B35" s="70" t="str">
        <f>IF(('入力用(1-75)'!B29)="","",VLOOKUP('入力用(1-75)'!A29,'入力用(1-75)'!$A$2:$E$76,2))</f>
        <v/>
      </c>
      <c r="C35" s="71" t="str">
        <f>IF(('入力用(1-75)'!C29)="","",VLOOKUP('入力用(1-75)'!A29,'入力用(1-75)'!$A$2:$E$76,3))</f>
        <v/>
      </c>
      <c r="D35" s="71" t="str">
        <f>IF(('入力用(1-75)'!D29)="","",VLOOKUP('入力用(1-75)'!A29,'入力用(1-75)'!$A$2:$E$76,4))</f>
        <v/>
      </c>
      <c r="E35" s="76" t="str">
        <f>IF(('入力用(1-75)'!E29)="","",VLOOKUP('入力用(1-75)'!A29,'入力用(1-75)'!$A$2:$E$76,5))</f>
        <v/>
      </c>
      <c r="F35" s="77"/>
      <c r="G35" s="77"/>
      <c r="H35" s="77"/>
      <c r="I35" s="77"/>
      <c r="J35" s="77"/>
      <c r="K35" s="78"/>
      <c r="L35" s="91"/>
      <c r="M35" s="91"/>
      <c r="N35" s="91"/>
    </row>
    <row r="36" spans="1:14" ht="27" customHeight="1">
      <c r="A36" s="15">
        <f>'入力用(1-75)'!A30</f>
        <v>29</v>
      </c>
      <c r="B36" s="70" t="str">
        <f>IF(('入力用(1-75)'!B30)="","",VLOOKUP('入力用(1-75)'!A30,'入力用(1-75)'!$A$2:$E$76,2))</f>
        <v/>
      </c>
      <c r="C36" s="71" t="str">
        <f>IF(('入力用(1-75)'!C30)="","",VLOOKUP('入力用(1-75)'!A30,'入力用(1-75)'!$A$2:$E$76,3))</f>
        <v/>
      </c>
      <c r="D36" s="71" t="str">
        <f>IF(('入力用(1-75)'!D30)="","",VLOOKUP('入力用(1-75)'!A30,'入力用(1-75)'!$A$2:$E$76,4))</f>
        <v/>
      </c>
      <c r="E36" s="76" t="str">
        <f>IF(('入力用(1-75)'!E30)="","",VLOOKUP('入力用(1-75)'!A30,'入力用(1-75)'!$A$2:$E$76,5))</f>
        <v/>
      </c>
      <c r="F36" s="77"/>
      <c r="G36" s="77"/>
      <c r="H36" s="77"/>
      <c r="I36" s="77"/>
      <c r="J36" s="77"/>
      <c r="K36" s="78"/>
      <c r="L36" s="91"/>
      <c r="M36" s="91"/>
      <c r="N36" s="91"/>
    </row>
    <row r="37" spans="1:14" ht="27" customHeight="1">
      <c r="A37" s="15">
        <f>'入力用(1-75)'!A31</f>
        <v>30</v>
      </c>
      <c r="B37" s="70" t="str">
        <f>IF(('入力用(1-75)'!B31)="","",VLOOKUP('入力用(1-75)'!A31,'入力用(1-75)'!$A$2:$E$76,2))</f>
        <v/>
      </c>
      <c r="C37" s="71" t="str">
        <f>IF(('入力用(1-75)'!C31)="","",VLOOKUP('入力用(1-75)'!A31,'入力用(1-75)'!$A$2:$E$76,3))</f>
        <v/>
      </c>
      <c r="D37" s="71" t="str">
        <f>IF(('入力用(1-75)'!D31)="","",VLOOKUP('入力用(1-75)'!A31,'入力用(1-75)'!$A$2:$E$76,4))</f>
        <v/>
      </c>
      <c r="E37" s="76" t="str">
        <f>IF(('入力用(1-75)'!E31)="","",VLOOKUP('入力用(1-75)'!A31,'入力用(1-75)'!$A$2:$E$76,5))</f>
        <v/>
      </c>
      <c r="F37" s="77"/>
      <c r="G37" s="77"/>
      <c r="H37" s="77"/>
      <c r="I37" s="77"/>
      <c r="J37" s="77"/>
      <c r="K37" s="78"/>
      <c r="L37" s="91"/>
      <c r="M37" s="91"/>
      <c r="N37" s="91"/>
    </row>
    <row r="38" spans="1:14" ht="27" customHeight="1">
      <c r="A38" s="15">
        <f>'入力用(1-75)'!A32</f>
        <v>31</v>
      </c>
      <c r="B38" s="70" t="str">
        <f>IF(('入力用(1-75)'!B32)="","",VLOOKUP('入力用(1-75)'!A32,'入力用(1-75)'!$A$2:$E$76,2))</f>
        <v/>
      </c>
      <c r="C38" s="71" t="str">
        <f>IF(('入力用(1-75)'!C32)="","",VLOOKUP('入力用(1-75)'!A32,'入力用(1-75)'!$A$2:$E$76,3))</f>
        <v/>
      </c>
      <c r="D38" s="71" t="str">
        <f>IF(('入力用(1-75)'!D32)="","",VLOOKUP('入力用(1-75)'!A32,'入力用(1-75)'!$A$2:$E$76,4))</f>
        <v/>
      </c>
      <c r="E38" s="76" t="str">
        <f>IF(('入力用(1-75)'!E32)="","",VLOOKUP('入力用(1-75)'!A32,'入力用(1-75)'!$A$2:$E$76,5))</f>
        <v/>
      </c>
      <c r="F38" s="77"/>
      <c r="G38" s="77"/>
      <c r="H38" s="77"/>
      <c r="I38" s="77"/>
      <c r="J38" s="77"/>
      <c r="K38" s="78"/>
      <c r="L38" s="91"/>
      <c r="M38" s="91"/>
      <c r="N38" s="91"/>
    </row>
    <row r="39" spans="1:14" ht="27" customHeight="1">
      <c r="A39" s="15">
        <f>'入力用(1-75)'!A33</f>
        <v>32</v>
      </c>
      <c r="B39" s="70" t="str">
        <f>IF(('入力用(1-75)'!B33)="","",VLOOKUP('入力用(1-75)'!A33,'入力用(1-75)'!$A$2:$E$76,2))</f>
        <v/>
      </c>
      <c r="C39" s="71" t="str">
        <f>IF(('入力用(1-75)'!C33)="","",VLOOKUP('入力用(1-75)'!A33,'入力用(1-75)'!$A$2:$E$76,3))</f>
        <v/>
      </c>
      <c r="D39" s="71" t="str">
        <f>IF(('入力用(1-75)'!D33)="","",VLOOKUP('入力用(1-75)'!A33,'入力用(1-75)'!$A$2:$E$76,4))</f>
        <v/>
      </c>
      <c r="E39" s="76" t="str">
        <f>IF(('入力用(1-75)'!E33)="","",VLOOKUP('入力用(1-75)'!A33,'入力用(1-75)'!$A$2:$E$76,5))</f>
        <v/>
      </c>
      <c r="F39" s="77"/>
      <c r="G39" s="77"/>
      <c r="H39" s="77"/>
      <c r="I39" s="77"/>
      <c r="J39" s="77"/>
      <c r="K39" s="78"/>
      <c r="L39" s="91"/>
      <c r="M39" s="91"/>
      <c r="N39" s="91"/>
    </row>
    <row r="40" spans="1:14" ht="27" customHeight="1">
      <c r="A40" s="15">
        <f>'入力用(1-75)'!A34</f>
        <v>33</v>
      </c>
      <c r="B40" s="70" t="str">
        <f>IF(('入力用(1-75)'!B34)="","",VLOOKUP('入力用(1-75)'!A34,'入力用(1-75)'!$A$2:$E$76,2))</f>
        <v/>
      </c>
      <c r="C40" s="71" t="str">
        <f>IF(('入力用(1-75)'!C34)="","",VLOOKUP('入力用(1-75)'!A34,'入力用(1-75)'!$A$2:$E$76,3))</f>
        <v/>
      </c>
      <c r="D40" s="71" t="str">
        <f>IF(('入力用(1-75)'!D34)="","",VLOOKUP('入力用(1-75)'!A34,'入力用(1-75)'!$A$2:$E$76,4))</f>
        <v/>
      </c>
      <c r="E40" s="76" t="str">
        <f>IF(('入力用(1-75)'!E34)="","",VLOOKUP('入力用(1-75)'!A34,'入力用(1-75)'!$A$2:$E$76,5))</f>
        <v/>
      </c>
      <c r="F40" s="77"/>
      <c r="G40" s="77"/>
      <c r="H40" s="77"/>
      <c r="I40" s="77"/>
      <c r="J40" s="77"/>
      <c r="K40" s="78"/>
      <c r="L40" s="91"/>
      <c r="M40" s="91"/>
      <c r="N40" s="91"/>
    </row>
    <row r="41" spans="1:14" ht="27" customHeight="1">
      <c r="A41" s="15">
        <f>'入力用(1-75)'!A35</f>
        <v>34</v>
      </c>
      <c r="B41" s="70" t="str">
        <f>IF(('入力用(1-75)'!B35)="","",VLOOKUP('入力用(1-75)'!A35,'入力用(1-75)'!$A$2:$E$76,2))</f>
        <v/>
      </c>
      <c r="C41" s="71" t="str">
        <f>IF(('入力用(1-75)'!C35)="","",VLOOKUP('入力用(1-75)'!A35,'入力用(1-75)'!$A$2:$E$76,3))</f>
        <v/>
      </c>
      <c r="D41" s="71" t="str">
        <f>IF(('入力用(1-75)'!D35)="","",VLOOKUP('入力用(1-75)'!A35,'入力用(1-75)'!$A$2:$E$76,4))</f>
        <v/>
      </c>
      <c r="E41" s="76" t="str">
        <f>IF(('入力用(1-75)'!E35)="","",VLOOKUP('入力用(1-75)'!A35,'入力用(1-75)'!$A$2:$E$76,5))</f>
        <v/>
      </c>
      <c r="F41" s="77"/>
      <c r="G41" s="77"/>
      <c r="H41" s="77"/>
      <c r="I41" s="77"/>
      <c r="J41" s="77"/>
      <c r="K41" s="78"/>
      <c r="L41" s="91"/>
      <c r="M41" s="91"/>
      <c r="N41" s="91"/>
    </row>
    <row r="42" spans="1:14" ht="27" customHeight="1">
      <c r="A42" s="15">
        <f>'入力用(1-75)'!A36</f>
        <v>35</v>
      </c>
      <c r="B42" s="70" t="str">
        <f>IF(('入力用(1-75)'!B36)="","",VLOOKUP('入力用(1-75)'!A36,'入力用(1-75)'!$A$2:$E$76,2))</f>
        <v/>
      </c>
      <c r="C42" s="71" t="str">
        <f>IF(('入力用(1-75)'!C36)="","",VLOOKUP('入力用(1-75)'!A36,'入力用(1-75)'!$A$2:$E$76,3))</f>
        <v/>
      </c>
      <c r="D42" s="71" t="str">
        <f>IF(('入力用(1-75)'!D36)="","",VLOOKUP('入力用(1-75)'!A36,'入力用(1-75)'!$A$2:$E$76,4))</f>
        <v/>
      </c>
      <c r="E42" s="76" t="str">
        <f>IF(('入力用(1-75)'!E36)="","",VLOOKUP('入力用(1-75)'!A36,'入力用(1-75)'!$A$2:$E$76,5))</f>
        <v/>
      </c>
      <c r="F42" s="77"/>
      <c r="G42" s="77"/>
      <c r="H42" s="77"/>
      <c r="I42" s="77"/>
      <c r="J42" s="77"/>
      <c r="K42" s="78"/>
      <c r="L42" s="91"/>
      <c r="M42" s="91"/>
      <c r="N42" s="91"/>
    </row>
    <row r="43" spans="1:14" ht="27" customHeight="1">
      <c r="A43" s="15">
        <f>'入力用(1-75)'!A37</f>
        <v>36</v>
      </c>
      <c r="B43" s="70" t="str">
        <f>IF(('入力用(1-75)'!B37)="","",VLOOKUP('入力用(1-75)'!A37,'入力用(1-75)'!$A$2:$E$76,2))</f>
        <v/>
      </c>
      <c r="C43" s="71" t="str">
        <f>IF(('入力用(1-75)'!C37)="","",VLOOKUP('入力用(1-75)'!A37,'入力用(1-75)'!$A$2:$E$76,3))</f>
        <v/>
      </c>
      <c r="D43" s="71" t="str">
        <f>IF(('入力用(1-75)'!D37)="","",VLOOKUP('入力用(1-75)'!A37,'入力用(1-75)'!$A$2:$E$76,4))</f>
        <v/>
      </c>
      <c r="E43" s="76" t="str">
        <f>IF(('入力用(1-75)'!E37)="","",VLOOKUP('入力用(1-75)'!A37,'入力用(1-75)'!$A$2:$E$76,5))</f>
        <v/>
      </c>
      <c r="F43" s="77"/>
      <c r="G43" s="77"/>
      <c r="H43" s="77"/>
      <c r="I43" s="77"/>
      <c r="J43" s="77"/>
      <c r="K43" s="78"/>
      <c r="L43" s="91"/>
      <c r="M43" s="91"/>
      <c r="N43" s="91"/>
    </row>
    <row r="44" spans="1:14" ht="27" customHeight="1">
      <c r="A44" s="15">
        <f>'入力用(1-75)'!A38</f>
        <v>37</v>
      </c>
      <c r="B44" s="70" t="str">
        <f>IF(('入力用(1-75)'!B38)="","",VLOOKUP('入力用(1-75)'!A38,'入力用(1-75)'!$A$2:$E$76,2))</f>
        <v/>
      </c>
      <c r="C44" s="71" t="str">
        <f>IF(('入力用(1-75)'!C38)="","",VLOOKUP('入力用(1-75)'!A38,'入力用(1-75)'!$A$2:$E$76,3))</f>
        <v/>
      </c>
      <c r="D44" s="71" t="str">
        <f>IF(('入力用(1-75)'!D38)="","",VLOOKUP('入力用(1-75)'!A38,'入力用(1-75)'!$A$2:$E$76,4))</f>
        <v/>
      </c>
      <c r="E44" s="76" t="str">
        <f>IF(('入力用(1-75)'!E38)="","",VLOOKUP('入力用(1-75)'!A38,'入力用(1-75)'!$A$2:$E$76,5))</f>
        <v/>
      </c>
      <c r="F44" s="77"/>
      <c r="G44" s="77"/>
      <c r="H44" s="77"/>
      <c r="I44" s="77"/>
      <c r="J44" s="77"/>
      <c r="K44" s="78"/>
      <c r="L44" s="91"/>
      <c r="M44" s="91"/>
      <c r="N44" s="91"/>
    </row>
    <row r="45" spans="1:14" ht="27" customHeight="1">
      <c r="A45" s="15">
        <f>'入力用(1-75)'!A39</f>
        <v>38</v>
      </c>
      <c r="B45" s="70" t="str">
        <f>IF(('入力用(1-75)'!B39)="","",VLOOKUP('入力用(1-75)'!A39,'入力用(1-75)'!$A$2:$E$76,2))</f>
        <v/>
      </c>
      <c r="C45" s="71" t="str">
        <f>IF(('入力用(1-75)'!C39)="","",VLOOKUP('入力用(1-75)'!A39,'入力用(1-75)'!$A$2:$E$76,3))</f>
        <v/>
      </c>
      <c r="D45" s="71" t="str">
        <f>IF(('入力用(1-75)'!D39)="","",VLOOKUP('入力用(1-75)'!A39,'入力用(1-75)'!$A$2:$E$76,4))</f>
        <v/>
      </c>
      <c r="E45" s="76" t="str">
        <f>IF(('入力用(1-75)'!E39)="","",VLOOKUP('入力用(1-75)'!A39,'入力用(1-75)'!$A$2:$E$76,5))</f>
        <v/>
      </c>
      <c r="F45" s="77"/>
      <c r="G45" s="77"/>
      <c r="H45" s="77"/>
      <c r="I45" s="77"/>
      <c r="J45" s="77"/>
      <c r="K45" s="78"/>
      <c r="L45" s="91"/>
      <c r="M45" s="91"/>
      <c r="N45" s="91"/>
    </row>
    <row r="46" spans="1:14" ht="27" customHeight="1">
      <c r="A46" s="15">
        <f>'入力用(1-75)'!A40</f>
        <v>39</v>
      </c>
      <c r="B46" s="70" t="str">
        <f>IF(('入力用(1-75)'!B40)="","",VLOOKUP('入力用(1-75)'!A40,'入力用(1-75)'!$A$2:$E$76,2))</f>
        <v/>
      </c>
      <c r="C46" s="71" t="str">
        <f>IF(('入力用(1-75)'!C40)="","",VLOOKUP('入力用(1-75)'!A40,'入力用(1-75)'!$A$2:$E$76,3))</f>
        <v/>
      </c>
      <c r="D46" s="71" t="str">
        <f>IF(('入力用(1-75)'!D40)="","",VLOOKUP('入力用(1-75)'!A40,'入力用(1-75)'!$A$2:$E$76,4))</f>
        <v/>
      </c>
      <c r="E46" s="76" t="str">
        <f>IF(('入力用(1-75)'!E40)="","",VLOOKUP('入力用(1-75)'!A40,'入力用(1-75)'!$A$2:$E$76,5))</f>
        <v/>
      </c>
      <c r="F46" s="77"/>
      <c r="G46" s="77"/>
      <c r="H46" s="77"/>
      <c r="I46" s="77"/>
      <c r="J46" s="77"/>
      <c r="K46" s="78"/>
      <c r="L46" s="91"/>
      <c r="M46" s="91"/>
      <c r="N46" s="91"/>
    </row>
    <row r="47" spans="1:14" ht="27" customHeight="1">
      <c r="A47" s="15">
        <f>'入力用(1-75)'!A41</f>
        <v>40</v>
      </c>
      <c r="B47" s="70" t="str">
        <f>IF(('入力用(1-75)'!B41)="","",VLOOKUP('入力用(1-75)'!A41,'入力用(1-75)'!$A$2:$E$76,2))</f>
        <v/>
      </c>
      <c r="C47" s="71" t="str">
        <f>IF(('入力用(1-75)'!C41)="","",VLOOKUP('入力用(1-75)'!A41,'入力用(1-75)'!$A$2:$E$76,3))</f>
        <v/>
      </c>
      <c r="D47" s="71" t="str">
        <f>IF(('入力用(1-75)'!D41)="","",VLOOKUP('入力用(1-75)'!A41,'入力用(1-75)'!$A$2:$E$76,4))</f>
        <v/>
      </c>
      <c r="E47" s="76" t="str">
        <f>IF(('入力用(1-75)'!E41)="","",VLOOKUP('入力用(1-75)'!A41,'入力用(1-75)'!$A$2:$E$76,5))</f>
        <v/>
      </c>
      <c r="F47" s="77"/>
      <c r="G47" s="77"/>
      <c r="H47" s="77"/>
      <c r="I47" s="77"/>
      <c r="J47" s="77"/>
      <c r="K47" s="78"/>
      <c r="L47" s="91"/>
      <c r="M47" s="91"/>
      <c r="N47" s="91"/>
    </row>
    <row r="48" spans="1:14" ht="27" customHeight="1">
      <c r="A48" s="15">
        <f>'入力用(1-75)'!A42</f>
        <v>41</v>
      </c>
      <c r="B48" s="70" t="str">
        <f>IF(('入力用(1-75)'!B42)="","",VLOOKUP('入力用(1-75)'!A42,'入力用(1-75)'!$A$2:$E$76,2))</f>
        <v/>
      </c>
      <c r="C48" s="71" t="str">
        <f>IF(('入力用(1-75)'!C42)="","",VLOOKUP('入力用(1-75)'!A42,'入力用(1-75)'!$A$2:$E$76,3))</f>
        <v/>
      </c>
      <c r="D48" s="71" t="str">
        <f>IF(('入力用(1-75)'!D42)="","",VLOOKUP('入力用(1-75)'!A42,'入力用(1-75)'!$A$2:$E$76,4))</f>
        <v/>
      </c>
      <c r="E48" s="76" t="str">
        <f>IF(('入力用(1-75)'!E42)="","",VLOOKUP('入力用(1-75)'!A42,'入力用(1-75)'!$A$2:$E$76,5))</f>
        <v/>
      </c>
      <c r="F48" s="77"/>
      <c r="G48" s="77"/>
      <c r="H48" s="77"/>
      <c r="I48" s="77"/>
      <c r="J48" s="77"/>
      <c r="K48" s="78"/>
      <c r="L48" s="91"/>
      <c r="M48" s="91"/>
      <c r="N48" s="91"/>
    </row>
    <row r="49" spans="1:14" ht="27" customHeight="1">
      <c r="A49" s="15">
        <f>'入力用(1-75)'!A43</f>
        <v>42</v>
      </c>
      <c r="B49" s="70" t="str">
        <f>IF(('入力用(1-75)'!B43)="","",VLOOKUP('入力用(1-75)'!A43,'入力用(1-75)'!$A$2:$E$76,2))</f>
        <v/>
      </c>
      <c r="C49" s="71" t="str">
        <f>IF(('入力用(1-75)'!C43)="","",VLOOKUP('入力用(1-75)'!A43,'入力用(1-75)'!$A$2:$E$76,3))</f>
        <v/>
      </c>
      <c r="D49" s="71" t="str">
        <f>IF(('入力用(1-75)'!D43)="","",VLOOKUP('入力用(1-75)'!A43,'入力用(1-75)'!$A$2:$E$76,4))</f>
        <v/>
      </c>
      <c r="E49" s="76" t="str">
        <f>IF(('入力用(1-75)'!E43)="","",VLOOKUP('入力用(1-75)'!A43,'入力用(1-75)'!$A$2:$E$76,5))</f>
        <v/>
      </c>
      <c r="F49" s="77"/>
      <c r="G49" s="77"/>
      <c r="H49" s="77"/>
      <c r="I49" s="77"/>
      <c r="J49" s="77"/>
      <c r="K49" s="78"/>
      <c r="L49" s="91"/>
      <c r="M49" s="91"/>
      <c r="N49" s="91"/>
    </row>
    <row r="50" spans="1:14" ht="27" customHeight="1">
      <c r="A50" s="15">
        <f>'入力用(1-75)'!A44</f>
        <v>43</v>
      </c>
      <c r="B50" s="70" t="str">
        <f>IF(('入力用(1-75)'!B44)="","",VLOOKUP('入力用(1-75)'!A44,'入力用(1-75)'!$A$2:$E$76,2))</f>
        <v/>
      </c>
      <c r="C50" s="71" t="str">
        <f>IF(('入力用(1-75)'!C44)="","",VLOOKUP('入力用(1-75)'!A44,'入力用(1-75)'!$A$2:$E$76,3))</f>
        <v/>
      </c>
      <c r="D50" s="71" t="str">
        <f>IF(('入力用(1-75)'!D44)="","",VLOOKUP('入力用(1-75)'!A44,'入力用(1-75)'!$A$2:$E$76,4))</f>
        <v/>
      </c>
      <c r="E50" s="76" t="str">
        <f>IF(('入力用(1-75)'!E44)="","",VLOOKUP('入力用(1-75)'!A44,'入力用(1-75)'!$A$2:$E$76,5))</f>
        <v/>
      </c>
      <c r="F50" s="77"/>
      <c r="G50" s="77"/>
      <c r="H50" s="77"/>
      <c r="I50" s="77"/>
      <c r="J50" s="77"/>
      <c r="K50" s="78"/>
      <c r="L50" s="91"/>
      <c r="M50" s="91"/>
      <c r="N50" s="91"/>
    </row>
    <row r="51" spans="1:14" ht="27" customHeight="1">
      <c r="A51" s="15">
        <f>'入力用(1-75)'!A45</f>
        <v>44</v>
      </c>
      <c r="B51" s="70" t="str">
        <f>IF(('入力用(1-75)'!B45)="","",VLOOKUP('入力用(1-75)'!A45,'入力用(1-75)'!$A$2:$E$76,2))</f>
        <v/>
      </c>
      <c r="C51" s="71" t="str">
        <f>IF(('入力用(1-75)'!C45)="","",VLOOKUP('入力用(1-75)'!A45,'入力用(1-75)'!$A$2:$E$76,3))</f>
        <v/>
      </c>
      <c r="D51" s="71" t="str">
        <f>IF(('入力用(1-75)'!D45)="","",VLOOKUP('入力用(1-75)'!A45,'入力用(1-75)'!$A$2:$E$76,4))</f>
        <v/>
      </c>
      <c r="E51" s="76" t="str">
        <f>IF(('入力用(1-75)'!E45)="","",VLOOKUP('入力用(1-75)'!A45,'入力用(1-75)'!$A$2:$E$76,5))</f>
        <v/>
      </c>
      <c r="F51" s="77"/>
      <c r="G51" s="77"/>
      <c r="H51" s="77"/>
      <c r="I51" s="77"/>
      <c r="J51" s="77"/>
      <c r="K51" s="78"/>
      <c r="L51" s="91"/>
      <c r="M51" s="91"/>
      <c r="N51" s="91"/>
    </row>
    <row r="52" spans="1:14" ht="27" customHeight="1">
      <c r="A52" s="15">
        <f>'入力用(1-75)'!A46</f>
        <v>45</v>
      </c>
      <c r="B52" s="70" t="str">
        <f>IF(('入力用(1-75)'!B46)="","",VLOOKUP('入力用(1-75)'!A46,'入力用(1-75)'!$A$2:$E$76,2))</f>
        <v/>
      </c>
      <c r="C52" s="71" t="str">
        <f>IF(('入力用(1-75)'!C46)="","",VLOOKUP('入力用(1-75)'!A46,'入力用(1-75)'!$A$2:$E$76,3))</f>
        <v/>
      </c>
      <c r="D52" s="71" t="str">
        <f>IF(('入力用(1-75)'!D46)="","",VLOOKUP('入力用(1-75)'!A46,'入力用(1-75)'!$A$2:$E$76,4))</f>
        <v/>
      </c>
      <c r="E52" s="76" t="str">
        <f>IF(('入力用(1-75)'!E46)="","",VLOOKUP('入力用(1-75)'!A46,'入力用(1-75)'!$A$2:$E$76,5))</f>
        <v/>
      </c>
      <c r="F52" s="77"/>
      <c r="G52" s="77"/>
      <c r="H52" s="77"/>
      <c r="I52" s="77"/>
      <c r="J52" s="77"/>
      <c r="K52" s="78"/>
      <c r="L52" s="91"/>
      <c r="M52" s="91"/>
      <c r="N52" s="91"/>
    </row>
    <row r="53" spans="1:14" ht="27" customHeight="1">
      <c r="A53" s="15">
        <f>'入力用(1-75)'!A47</f>
        <v>46</v>
      </c>
      <c r="B53" s="70" t="str">
        <f>IF(('入力用(1-75)'!B47)="","",VLOOKUP('入力用(1-75)'!A47,'入力用(1-75)'!$A$2:$E$76,2))</f>
        <v/>
      </c>
      <c r="C53" s="71" t="str">
        <f>IF(('入力用(1-75)'!C47)="","",VLOOKUP('入力用(1-75)'!A47,'入力用(1-75)'!$A$2:$E$76,3))</f>
        <v/>
      </c>
      <c r="D53" s="71" t="str">
        <f>IF(('入力用(1-75)'!D47)="","",VLOOKUP('入力用(1-75)'!A47,'入力用(1-75)'!$A$2:$E$76,4))</f>
        <v/>
      </c>
      <c r="E53" s="76" t="str">
        <f>IF(('入力用(1-75)'!E47)="","",VLOOKUP('入力用(1-75)'!A47,'入力用(1-75)'!$A$2:$E$76,5))</f>
        <v/>
      </c>
      <c r="F53" s="77"/>
      <c r="G53" s="77"/>
      <c r="H53" s="77"/>
      <c r="I53" s="77"/>
      <c r="J53" s="77"/>
      <c r="K53" s="78"/>
      <c r="L53" s="91"/>
      <c r="M53" s="91"/>
      <c r="N53" s="91"/>
    </row>
    <row r="54" spans="1:14" ht="27" customHeight="1">
      <c r="A54" s="15">
        <f>'入力用(1-75)'!A48</f>
        <v>47</v>
      </c>
      <c r="B54" s="70" t="str">
        <f>IF(('入力用(1-75)'!B48)="","",VLOOKUP('入力用(1-75)'!A48,'入力用(1-75)'!$A$2:$E$76,2))</f>
        <v/>
      </c>
      <c r="C54" s="71" t="str">
        <f>IF(('入力用(1-75)'!C48)="","",VLOOKUP('入力用(1-75)'!A48,'入力用(1-75)'!$A$2:$E$76,3))</f>
        <v/>
      </c>
      <c r="D54" s="71" t="str">
        <f>IF(('入力用(1-75)'!D48)="","",VLOOKUP('入力用(1-75)'!A48,'入力用(1-75)'!$A$2:$E$76,4))</f>
        <v/>
      </c>
      <c r="E54" s="76" t="str">
        <f>IF(('入力用(1-75)'!E48)="","",VLOOKUP('入力用(1-75)'!A48,'入力用(1-75)'!$A$2:$E$76,5))</f>
        <v/>
      </c>
      <c r="F54" s="77"/>
      <c r="G54" s="77"/>
      <c r="H54" s="77"/>
      <c r="I54" s="77"/>
      <c r="J54" s="77"/>
      <c r="K54" s="78"/>
      <c r="L54" s="91"/>
      <c r="M54" s="91"/>
      <c r="N54" s="91"/>
    </row>
    <row r="55" spans="1:14" ht="27" customHeight="1">
      <c r="A55" s="15">
        <f>'入力用(1-75)'!A49</f>
        <v>48</v>
      </c>
      <c r="B55" s="70" t="str">
        <f>IF(('入力用(1-75)'!B49)="","",VLOOKUP('入力用(1-75)'!A49,'入力用(1-75)'!$A$2:$E$76,2))</f>
        <v/>
      </c>
      <c r="C55" s="71" t="str">
        <f>IF(('入力用(1-75)'!C49)="","",VLOOKUP('入力用(1-75)'!A49,'入力用(1-75)'!$A$2:$E$76,3))</f>
        <v/>
      </c>
      <c r="D55" s="71" t="str">
        <f>IF(('入力用(1-75)'!D49)="","",VLOOKUP('入力用(1-75)'!A49,'入力用(1-75)'!$A$2:$E$76,4))</f>
        <v/>
      </c>
      <c r="E55" s="76" t="str">
        <f>IF(('入力用(1-75)'!E49)="","",VLOOKUP('入力用(1-75)'!A49,'入力用(1-75)'!$A$2:$E$76,5))</f>
        <v/>
      </c>
      <c r="F55" s="77"/>
      <c r="G55" s="77"/>
      <c r="H55" s="77"/>
      <c r="I55" s="77"/>
      <c r="J55" s="77"/>
      <c r="K55" s="78"/>
      <c r="L55" s="91"/>
      <c r="M55" s="91"/>
      <c r="N55" s="91"/>
    </row>
    <row r="56" spans="1:14" ht="27" customHeight="1">
      <c r="A56" s="15">
        <f>'入力用(1-75)'!A50</f>
        <v>49</v>
      </c>
      <c r="B56" s="70" t="str">
        <f>IF(('入力用(1-75)'!B50)="","",VLOOKUP('入力用(1-75)'!A50,'入力用(1-75)'!$A$2:$E$76,2))</f>
        <v/>
      </c>
      <c r="C56" s="71" t="str">
        <f>IF(('入力用(1-75)'!C50)="","",VLOOKUP('入力用(1-75)'!A50,'入力用(1-75)'!$A$2:$E$76,3))</f>
        <v/>
      </c>
      <c r="D56" s="71" t="str">
        <f>IF(('入力用(1-75)'!D50)="","",VLOOKUP('入力用(1-75)'!A50,'入力用(1-75)'!$A$2:$E$76,4))</f>
        <v/>
      </c>
      <c r="E56" s="76" t="str">
        <f>IF(('入力用(1-75)'!E50)="","",VLOOKUP('入力用(1-75)'!A50,'入力用(1-75)'!$A$2:$E$76,5))</f>
        <v/>
      </c>
      <c r="F56" s="77"/>
      <c r="G56" s="77"/>
      <c r="H56" s="77"/>
      <c r="I56" s="77"/>
      <c r="J56" s="77"/>
      <c r="K56" s="78"/>
      <c r="L56" s="91"/>
      <c r="M56" s="91"/>
      <c r="N56" s="91"/>
    </row>
    <row r="57" spans="1:14" ht="27" customHeight="1">
      <c r="A57" s="15">
        <f>'入力用(1-75)'!A51</f>
        <v>50</v>
      </c>
      <c r="B57" s="70" t="str">
        <f>IF(('入力用(1-75)'!B51)="","",VLOOKUP('入力用(1-75)'!A51,'入力用(1-75)'!$A$2:$E$76,2))</f>
        <v/>
      </c>
      <c r="C57" s="71" t="str">
        <f>IF(('入力用(1-75)'!C51)="","",VLOOKUP('入力用(1-75)'!A51,'入力用(1-75)'!$A$2:$E$76,3))</f>
        <v/>
      </c>
      <c r="D57" s="71" t="str">
        <f>IF(('入力用(1-75)'!D51)="","",VLOOKUP('入力用(1-75)'!A51,'入力用(1-75)'!$A$2:$E$76,4))</f>
        <v/>
      </c>
      <c r="E57" s="76" t="str">
        <f>IF(('入力用(1-75)'!E51)="","",VLOOKUP('入力用(1-75)'!A51,'入力用(1-75)'!$A$2:$E$76,5))</f>
        <v/>
      </c>
      <c r="F57" s="77"/>
      <c r="G57" s="77"/>
      <c r="H57" s="77"/>
      <c r="I57" s="77"/>
      <c r="J57" s="77"/>
      <c r="K57" s="78"/>
      <c r="L57" s="91"/>
      <c r="M57" s="91"/>
      <c r="N57" s="91"/>
    </row>
    <row r="58" spans="1:14" ht="27" customHeight="1">
      <c r="A58" s="15">
        <f>'入力用(1-75)'!A52</f>
        <v>51</v>
      </c>
      <c r="B58" s="70" t="str">
        <f>IF(('入力用(1-75)'!B52)="","",VLOOKUP('入力用(1-75)'!A52,'入力用(1-75)'!$A$2:$E$76,2))</f>
        <v/>
      </c>
      <c r="C58" s="71" t="str">
        <f>IF(('入力用(1-75)'!C52)="","",VLOOKUP('入力用(1-75)'!A52,'入力用(1-75)'!$A$2:$E$76,3))</f>
        <v/>
      </c>
      <c r="D58" s="71" t="str">
        <f>IF(('入力用(1-75)'!D52)="","",VLOOKUP('入力用(1-75)'!A52,'入力用(1-75)'!$A$2:$E$76,4))</f>
        <v/>
      </c>
      <c r="E58" s="76" t="str">
        <f>IF(('入力用(1-75)'!E52)="","",VLOOKUP('入力用(1-75)'!A52,'入力用(1-75)'!$A$2:$E$76,5))</f>
        <v/>
      </c>
      <c r="F58" s="77"/>
      <c r="G58" s="77"/>
      <c r="H58" s="77"/>
      <c r="I58" s="77"/>
      <c r="J58" s="77"/>
      <c r="K58" s="78"/>
      <c r="L58" s="91"/>
      <c r="M58" s="91"/>
      <c r="N58" s="91"/>
    </row>
    <row r="59" spans="1:14" ht="27" customHeight="1">
      <c r="A59" s="15">
        <f>'入力用(1-75)'!A53</f>
        <v>52</v>
      </c>
      <c r="B59" s="70" t="str">
        <f>IF(('入力用(1-75)'!B53)="","",VLOOKUP('入力用(1-75)'!A53,'入力用(1-75)'!$A$2:$E$76,2))</f>
        <v/>
      </c>
      <c r="C59" s="71" t="str">
        <f>IF(('入力用(1-75)'!C53)="","",VLOOKUP('入力用(1-75)'!A53,'入力用(1-75)'!$A$2:$E$76,3))</f>
        <v/>
      </c>
      <c r="D59" s="71" t="str">
        <f>IF(('入力用(1-75)'!D53)="","",VLOOKUP('入力用(1-75)'!A53,'入力用(1-75)'!$A$2:$E$76,4))</f>
        <v/>
      </c>
      <c r="E59" s="76" t="str">
        <f>IF(('入力用(1-75)'!E53)="","",VLOOKUP('入力用(1-75)'!A53,'入力用(1-75)'!$A$2:$E$76,5))</f>
        <v/>
      </c>
      <c r="F59" s="77"/>
      <c r="G59" s="77"/>
      <c r="H59" s="77"/>
      <c r="I59" s="77"/>
      <c r="J59" s="77"/>
      <c r="K59" s="78"/>
      <c r="L59" s="91"/>
      <c r="M59" s="91"/>
      <c r="N59" s="91"/>
    </row>
    <row r="60" spans="1:14" ht="27" customHeight="1">
      <c r="A60" s="15">
        <f>'入力用(1-75)'!A54</f>
        <v>53</v>
      </c>
      <c r="B60" s="70" t="str">
        <f>IF(('入力用(1-75)'!B54)="","",VLOOKUP('入力用(1-75)'!A54,'入力用(1-75)'!$A$2:$E$76,2))</f>
        <v/>
      </c>
      <c r="C60" s="71" t="str">
        <f>IF(('入力用(1-75)'!C54)="","",VLOOKUP('入力用(1-75)'!A54,'入力用(1-75)'!$A$2:$E$76,3))</f>
        <v/>
      </c>
      <c r="D60" s="71" t="str">
        <f>IF(('入力用(1-75)'!D54)="","",VLOOKUP('入力用(1-75)'!A54,'入力用(1-75)'!$A$2:$E$76,4))</f>
        <v/>
      </c>
      <c r="E60" s="76" t="str">
        <f>IF(('入力用(1-75)'!E54)="","",VLOOKUP('入力用(1-75)'!A54,'入力用(1-75)'!$A$2:$E$76,5))</f>
        <v/>
      </c>
      <c r="F60" s="77"/>
      <c r="G60" s="77"/>
      <c r="H60" s="77"/>
      <c r="I60" s="77"/>
      <c r="J60" s="77"/>
      <c r="K60" s="78"/>
      <c r="L60" s="91"/>
      <c r="M60" s="91"/>
      <c r="N60" s="91"/>
    </row>
    <row r="61" spans="1:14" ht="27" customHeight="1">
      <c r="A61" s="15">
        <f>'入力用(1-75)'!A55</f>
        <v>54</v>
      </c>
      <c r="B61" s="70" t="str">
        <f>IF(('入力用(1-75)'!B55)="","",VLOOKUP('入力用(1-75)'!A55,'入力用(1-75)'!$A$2:$E$76,2))</f>
        <v/>
      </c>
      <c r="C61" s="71" t="str">
        <f>IF(('入力用(1-75)'!C55)="","",VLOOKUP('入力用(1-75)'!A55,'入力用(1-75)'!$A$2:$E$76,3))</f>
        <v/>
      </c>
      <c r="D61" s="71" t="str">
        <f>IF(('入力用(1-75)'!D55)="","",VLOOKUP('入力用(1-75)'!A55,'入力用(1-75)'!$A$2:$E$76,4))</f>
        <v/>
      </c>
      <c r="E61" s="76" t="str">
        <f>IF(('入力用(1-75)'!E55)="","",VLOOKUP('入力用(1-75)'!A55,'入力用(1-75)'!$A$2:$E$76,5))</f>
        <v/>
      </c>
      <c r="F61" s="77"/>
      <c r="G61" s="77"/>
      <c r="H61" s="77"/>
      <c r="I61" s="77"/>
      <c r="J61" s="77"/>
      <c r="K61" s="78"/>
      <c r="L61" s="91"/>
      <c r="M61" s="91"/>
      <c r="N61" s="91"/>
    </row>
    <row r="62" spans="1:14" ht="27" customHeight="1">
      <c r="A62" s="15">
        <f>'入力用(1-75)'!A56</f>
        <v>55</v>
      </c>
      <c r="B62" s="70" t="str">
        <f>IF(('入力用(1-75)'!B56)="","",VLOOKUP('入力用(1-75)'!A56,'入力用(1-75)'!$A$2:$E$76,2))</f>
        <v/>
      </c>
      <c r="C62" s="71" t="str">
        <f>IF(('入力用(1-75)'!C56)="","",VLOOKUP('入力用(1-75)'!A56,'入力用(1-75)'!$A$2:$E$76,3))</f>
        <v/>
      </c>
      <c r="D62" s="71" t="str">
        <f>IF(('入力用(1-75)'!D56)="","",VLOOKUP('入力用(1-75)'!A56,'入力用(1-75)'!$A$2:$E$76,4))</f>
        <v/>
      </c>
      <c r="E62" s="76" t="str">
        <f>IF(('入力用(1-75)'!E56)="","",VLOOKUP('入力用(1-75)'!A56,'入力用(1-75)'!$A$2:$E$76,5))</f>
        <v/>
      </c>
      <c r="F62" s="77"/>
      <c r="G62" s="77"/>
      <c r="H62" s="77"/>
      <c r="I62" s="77"/>
      <c r="J62" s="77"/>
      <c r="K62" s="78"/>
      <c r="L62" s="91"/>
      <c r="M62" s="91"/>
      <c r="N62" s="91"/>
    </row>
    <row r="63" spans="1:14" ht="27" customHeight="1">
      <c r="A63" s="15">
        <f>'入力用(1-75)'!A57</f>
        <v>56</v>
      </c>
      <c r="B63" s="70" t="str">
        <f>IF(('入力用(1-75)'!B57)="","",VLOOKUP('入力用(1-75)'!A57,'入力用(1-75)'!$A$2:$E$76,2))</f>
        <v/>
      </c>
      <c r="C63" s="71" t="str">
        <f>IF(('入力用(1-75)'!C57)="","",VLOOKUP('入力用(1-75)'!A57,'入力用(1-75)'!$A$2:$E$76,3))</f>
        <v/>
      </c>
      <c r="D63" s="71" t="str">
        <f>IF(('入力用(1-75)'!D57)="","",VLOOKUP('入力用(1-75)'!A57,'入力用(1-75)'!$A$2:$E$76,4))</f>
        <v/>
      </c>
      <c r="E63" s="76" t="str">
        <f>IF(('入力用(1-75)'!E57)="","",VLOOKUP('入力用(1-75)'!A57,'入力用(1-75)'!$A$2:$E$76,5))</f>
        <v/>
      </c>
      <c r="F63" s="77"/>
      <c r="G63" s="77"/>
      <c r="H63" s="77"/>
      <c r="I63" s="77"/>
      <c r="J63" s="77"/>
      <c r="K63" s="78"/>
      <c r="L63" s="91"/>
      <c r="M63" s="91"/>
      <c r="N63" s="91"/>
    </row>
    <row r="64" spans="1:14" ht="27" customHeight="1">
      <c r="A64" s="15">
        <f>'入力用(1-75)'!A58</f>
        <v>57</v>
      </c>
      <c r="B64" s="70" t="str">
        <f>IF(('入力用(1-75)'!B58)="","",VLOOKUP('入力用(1-75)'!A58,'入力用(1-75)'!$A$2:$E$76,2))</f>
        <v/>
      </c>
      <c r="C64" s="71" t="str">
        <f>IF(('入力用(1-75)'!C58)="","",VLOOKUP('入力用(1-75)'!A58,'入力用(1-75)'!$A$2:$E$76,3))</f>
        <v/>
      </c>
      <c r="D64" s="71" t="str">
        <f>IF(('入力用(1-75)'!D58)="","",VLOOKUP('入力用(1-75)'!A58,'入力用(1-75)'!$A$2:$E$76,4))</f>
        <v/>
      </c>
      <c r="E64" s="76" t="str">
        <f>IF(('入力用(1-75)'!E58)="","",VLOOKUP('入力用(1-75)'!A58,'入力用(1-75)'!$A$2:$E$76,5))</f>
        <v/>
      </c>
      <c r="F64" s="77"/>
      <c r="G64" s="77"/>
      <c r="H64" s="77"/>
      <c r="I64" s="77"/>
      <c r="J64" s="77"/>
      <c r="K64" s="78"/>
      <c r="L64" s="91"/>
      <c r="M64" s="91"/>
      <c r="N64" s="91"/>
    </row>
    <row r="65" spans="1:14" ht="27" customHeight="1">
      <c r="A65" s="15">
        <f>'入力用(1-75)'!A59</f>
        <v>58</v>
      </c>
      <c r="B65" s="70" t="str">
        <f>IF(('入力用(1-75)'!B59)="","",VLOOKUP('入力用(1-75)'!A59,'入力用(1-75)'!$A$2:$E$76,2))</f>
        <v/>
      </c>
      <c r="C65" s="71" t="str">
        <f>IF(('入力用(1-75)'!C59)="","",VLOOKUP('入力用(1-75)'!A59,'入力用(1-75)'!$A$2:$E$76,3))</f>
        <v/>
      </c>
      <c r="D65" s="71" t="str">
        <f>IF(('入力用(1-75)'!D59)="","",VLOOKUP('入力用(1-75)'!A59,'入力用(1-75)'!$A$2:$E$76,4))</f>
        <v/>
      </c>
      <c r="E65" s="76" t="str">
        <f>IF(('入力用(1-75)'!E59)="","",VLOOKUP('入力用(1-75)'!A59,'入力用(1-75)'!$A$2:$E$76,5))</f>
        <v/>
      </c>
      <c r="F65" s="77"/>
      <c r="G65" s="77"/>
      <c r="H65" s="77"/>
      <c r="I65" s="77"/>
      <c r="J65" s="77"/>
      <c r="K65" s="78"/>
      <c r="L65" s="91"/>
      <c r="M65" s="91"/>
      <c r="N65" s="91"/>
    </row>
    <row r="66" spans="1:14" ht="27" customHeight="1">
      <c r="A66" s="15">
        <f>'入力用(1-75)'!A60</f>
        <v>59</v>
      </c>
      <c r="B66" s="70" t="str">
        <f>IF(('入力用(1-75)'!B60)="","",VLOOKUP('入力用(1-75)'!A60,'入力用(1-75)'!$A$2:$E$76,2))</f>
        <v/>
      </c>
      <c r="C66" s="71" t="str">
        <f>IF(('入力用(1-75)'!C60)="","",VLOOKUP('入力用(1-75)'!A60,'入力用(1-75)'!$A$2:$E$76,3))</f>
        <v/>
      </c>
      <c r="D66" s="71" t="str">
        <f>IF(('入力用(1-75)'!D60)="","",VLOOKUP('入力用(1-75)'!A60,'入力用(1-75)'!$A$2:$E$76,4))</f>
        <v/>
      </c>
      <c r="E66" s="76" t="str">
        <f>IF(('入力用(1-75)'!E60)="","",VLOOKUP('入力用(1-75)'!A60,'入力用(1-75)'!$A$2:$E$76,5))</f>
        <v/>
      </c>
      <c r="F66" s="77"/>
      <c r="G66" s="77"/>
      <c r="H66" s="77"/>
      <c r="I66" s="77"/>
      <c r="J66" s="77"/>
      <c r="K66" s="78"/>
      <c r="L66" s="91"/>
      <c r="M66" s="91"/>
      <c r="N66" s="91"/>
    </row>
    <row r="67" spans="1:14" ht="27" customHeight="1">
      <c r="A67" s="15">
        <f>'入力用(1-75)'!A61</f>
        <v>60</v>
      </c>
      <c r="B67" s="70" t="str">
        <f>IF(('入力用(1-75)'!B61)="","",VLOOKUP('入力用(1-75)'!A61,'入力用(1-75)'!$A$2:$E$76,2))</f>
        <v/>
      </c>
      <c r="C67" s="71" t="str">
        <f>IF(('入力用(1-75)'!C61)="","",VLOOKUP('入力用(1-75)'!A61,'入力用(1-75)'!$A$2:$E$76,3))</f>
        <v/>
      </c>
      <c r="D67" s="71" t="str">
        <f>IF(('入力用(1-75)'!D61)="","",VLOOKUP('入力用(1-75)'!A61,'入力用(1-75)'!$A$2:$E$76,4))</f>
        <v/>
      </c>
      <c r="E67" s="76" t="str">
        <f>IF(('入力用(1-75)'!E61)="","",VLOOKUP('入力用(1-75)'!A61,'入力用(1-75)'!$A$2:$E$76,5))</f>
        <v/>
      </c>
      <c r="F67" s="77"/>
      <c r="G67" s="77"/>
      <c r="H67" s="77"/>
      <c r="I67" s="77"/>
      <c r="J67" s="77"/>
      <c r="K67" s="78"/>
      <c r="L67" s="91"/>
      <c r="M67" s="91"/>
      <c r="N67" s="91"/>
    </row>
    <row r="68" spans="1:14" ht="27" customHeight="1">
      <c r="A68" s="15">
        <f>'入力用(1-75)'!A62</f>
        <v>61</v>
      </c>
      <c r="B68" s="70" t="str">
        <f>IF(('入力用(1-75)'!B62)="","",VLOOKUP('入力用(1-75)'!A62,'入力用(1-75)'!$A$2:$E$76,2))</f>
        <v/>
      </c>
      <c r="C68" s="71" t="str">
        <f>IF(('入力用(1-75)'!C62)="","",VLOOKUP('入力用(1-75)'!A62,'入力用(1-75)'!$A$2:$E$76,3))</f>
        <v/>
      </c>
      <c r="D68" s="71" t="str">
        <f>IF(('入力用(1-75)'!D62)="","",VLOOKUP('入力用(1-75)'!A62,'入力用(1-75)'!$A$2:$E$76,4))</f>
        <v/>
      </c>
      <c r="E68" s="76" t="str">
        <f>IF(('入力用(1-75)'!E62)="","",VLOOKUP('入力用(1-75)'!A62,'入力用(1-75)'!$A$2:$E$76,5))</f>
        <v/>
      </c>
      <c r="F68" s="77"/>
      <c r="G68" s="77"/>
      <c r="H68" s="77"/>
      <c r="I68" s="77"/>
      <c r="J68" s="77"/>
      <c r="K68" s="78"/>
      <c r="L68" s="91"/>
      <c r="M68" s="91"/>
      <c r="N68" s="91"/>
    </row>
    <row r="69" spans="1:14" ht="27" customHeight="1">
      <c r="A69" s="15">
        <f>'入力用(1-75)'!A63</f>
        <v>62</v>
      </c>
      <c r="B69" s="70" t="str">
        <f>IF(('入力用(1-75)'!B63)="","",VLOOKUP('入力用(1-75)'!A63,'入力用(1-75)'!$A$2:$E$76,2))</f>
        <v/>
      </c>
      <c r="C69" s="71" t="str">
        <f>IF(('入力用(1-75)'!C63)="","",VLOOKUP('入力用(1-75)'!A63,'入力用(1-75)'!$A$2:$E$76,3))</f>
        <v/>
      </c>
      <c r="D69" s="71" t="str">
        <f>IF(('入力用(1-75)'!D63)="","",VLOOKUP('入力用(1-75)'!A63,'入力用(1-75)'!$A$2:$E$76,4))</f>
        <v/>
      </c>
      <c r="E69" s="76" t="str">
        <f>IF(('入力用(1-75)'!E63)="","",VLOOKUP('入力用(1-75)'!A63,'入力用(1-75)'!$A$2:$E$76,5))</f>
        <v/>
      </c>
      <c r="F69" s="77"/>
      <c r="G69" s="77"/>
      <c r="H69" s="77"/>
      <c r="I69" s="77"/>
      <c r="J69" s="77"/>
      <c r="K69" s="78"/>
      <c r="L69" s="91"/>
      <c r="M69" s="91"/>
      <c r="N69" s="91"/>
    </row>
    <row r="70" spans="1:14" ht="27" customHeight="1">
      <c r="A70" s="15">
        <f>'入力用(1-75)'!A64</f>
        <v>63</v>
      </c>
      <c r="B70" s="70" t="str">
        <f>IF(('入力用(1-75)'!B64)="","",VLOOKUP('入力用(1-75)'!A64,'入力用(1-75)'!$A$2:$E$76,2))</f>
        <v/>
      </c>
      <c r="C70" s="71" t="str">
        <f>IF(('入力用(1-75)'!C64)="","",VLOOKUP('入力用(1-75)'!A64,'入力用(1-75)'!$A$2:$E$76,3))</f>
        <v/>
      </c>
      <c r="D70" s="71" t="str">
        <f>IF(('入力用(1-75)'!D64)="","",VLOOKUP('入力用(1-75)'!A64,'入力用(1-75)'!$A$2:$E$76,4))</f>
        <v/>
      </c>
      <c r="E70" s="76" t="str">
        <f>IF(('入力用(1-75)'!E64)="","",VLOOKUP('入力用(1-75)'!A64,'入力用(1-75)'!$A$2:$E$76,5))</f>
        <v/>
      </c>
      <c r="F70" s="77"/>
      <c r="G70" s="77"/>
      <c r="H70" s="77"/>
      <c r="I70" s="77"/>
      <c r="J70" s="77"/>
      <c r="K70" s="78"/>
      <c r="L70" s="91"/>
      <c r="M70" s="91"/>
      <c r="N70" s="91"/>
    </row>
    <row r="71" spans="1:14" ht="27" customHeight="1">
      <c r="A71" s="15">
        <f>'入力用(1-75)'!A65</f>
        <v>64</v>
      </c>
      <c r="B71" s="70" t="str">
        <f>IF(('入力用(1-75)'!B65)="","",VLOOKUP('入力用(1-75)'!A65,'入力用(1-75)'!$A$2:$E$76,2))</f>
        <v/>
      </c>
      <c r="C71" s="71" t="str">
        <f>IF(('入力用(1-75)'!C65)="","",VLOOKUP('入力用(1-75)'!A65,'入力用(1-75)'!$A$2:$E$76,3))</f>
        <v/>
      </c>
      <c r="D71" s="71" t="str">
        <f>IF(('入力用(1-75)'!D65)="","",VLOOKUP('入力用(1-75)'!A65,'入力用(1-75)'!$A$2:$E$76,4))</f>
        <v/>
      </c>
      <c r="E71" s="76" t="str">
        <f>IF(('入力用(1-75)'!E65)="","",VLOOKUP('入力用(1-75)'!A65,'入力用(1-75)'!$A$2:$E$76,5))</f>
        <v/>
      </c>
      <c r="F71" s="77"/>
      <c r="G71" s="77"/>
      <c r="H71" s="77"/>
      <c r="I71" s="77"/>
      <c r="J71" s="77"/>
      <c r="K71" s="78"/>
      <c r="L71" s="91"/>
      <c r="M71" s="91"/>
      <c r="N71" s="91"/>
    </row>
    <row r="72" spans="1:14" ht="27" customHeight="1">
      <c r="A72" s="15">
        <f>'入力用(1-75)'!A66</f>
        <v>65</v>
      </c>
      <c r="B72" s="70" t="str">
        <f>IF(('入力用(1-75)'!B66)="","",VLOOKUP('入力用(1-75)'!A66,'入力用(1-75)'!$A$2:$E$76,2))</f>
        <v/>
      </c>
      <c r="C72" s="71" t="str">
        <f>IF(('入力用(1-75)'!C66)="","",VLOOKUP('入力用(1-75)'!A66,'入力用(1-75)'!$A$2:$E$76,3))</f>
        <v/>
      </c>
      <c r="D72" s="71" t="str">
        <f>IF(('入力用(1-75)'!D66)="","",VLOOKUP('入力用(1-75)'!A66,'入力用(1-75)'!$A$2:$E$76,4))</f>
        <v/>
      </c>
      <c r="E72" s="76" t="str">
        <f>IF(('入力用(1-75)'!E66)="","",VLOOKUP('入力用(1-75)'!A66,'入力用(1-75)'!$A$2:$E$76,5))</f>
        <v/>
      </c>
      <c r="F72" s="77"/>
      <c r="G72" s="77"/>
      <c r="H72" s="77"/>
      <c r="I72" s="77"/>
      <c r="J72" s="77"/>
      <c r="K72" s="78"/>
      <c r="L72" s="91"/>
      <c r="M72" s="91"/>
      <c r="N72" s="91"/>
    </row>
    <row r="73" spans="1:14" ht="27" customHeight="1">
      <c r="A73" s="15">
        <f>'入力用(1-75)'!A67</f>
        <v>66</v>
      </c>
      <c r="B73" s="70" t="str">
        <f>IF(('入力用(1-75)'!B67)="","",VLOOKUP('入力用(1-75)'!A67,'入力用(1-75)'!$A$2:$E$76,2))</f>
        <v/>
      </c>
      <c r="C73" s="71" t="str">
        <f>IF(('入力用(1-75)'!C67)="","",VLOOKUP('入力用(1-75)'!A67,'入力用(1-75)'!$A$2:$E$76,3))</f>
        <v/>
      </c>
      <c r="D73" s="71" t="str">
        <f>IF(('入力用(1-75)'!D67)="","",VLOOKUP('入力用(1-75)'!A67,'入力用(1-75)'!$A$2:$E$76,4))</f>
        <v/>
      </c>
      <c r="E73" s="76" t="str">
        <f>IF(('入力用(1-75)'!E67)="","",VLOOKUP('入力用(1-75)'!A67,'入力用(1-75)'!$A$2:$E$76,5))</f>
        <v/>
      </c>
      <c r="F73" s="77"/>
      <c r="G73" s="77"/>
      <c r="H73" s="77"/>
      <c r="I73" s="77"/>
      <c r="J73" s="77"/>
      <c r="K73" s="78"/>
      <c r="L73" s="91"/>
      <c r="M73" s="91"/>
      <c r="N73" s="91"/>
    </row>
    <row r="74" spans="1:14" ht="27" customHeight="1">
      <c r="A74" s="15">
        <f>'入力用(1-75)'!A68</f>
        <v>67</v>
      </c>
      <c r="B74" s="70" t="str">
        <f>IF(('入力用(1-75)'!B68)="","",VLOOKUP('入力用(1-75)'!A68,'入力用(1-75)'!$A$2:$E$76,2))</f>
        <v/>
      </c>
      <c r="C74" s="71" t="str">
        <f>IF(('入力用(1-75)'!C68)="","",VLOOKUP('入力用(1-75)'!A68,'入力用(1-75)'!$A$2:$E$76,3))</f>
        <v/>
      </c>
      <c r="D74" s="71" t="str">
        <f>IF(('入力用(1-75)'!D68)="","",VLOOKUP('入力用(1-75)'!A68,'入力用(1-75)'!$A$2:$E$76,4))</f>
        <v/>
      </c>
      <c r="E74" s="76" t="str">
        <f>IF(('入力用(1-75)'!E68)="","",VLOOKUP('入力用(1-75)'!A68,'入力用(1-75)'!$A$2:$E$76,5))</f>
        <v/>
      </c>
      <c r="F74" s="77"/>
      <c r="G74" s="77"/>
      <c r="H74" s="77"/>
      <c r="I74" s="77"/>
      <c r="J74" s="77"/>
      <c r="K74" s="78"/>
      <c r="L74" s="91"/>
      <c r="M74" s="91"/>
      <c r="N74" s="91"/>
    </row>
    <row r="75" spans="1:14" ht="27" customHeight="1">
      <c r="A75" s="15">
        <f>'入力用(1-75)'!A69</f>
        <v>68</v>
      </c>
      <c r="B75" s="70" t="str">
        <f>IF(('入力用(1-75)'!B69)="","",VLOOKUP('入力用(1-75)'!A69,'入力用(1-75)'!$A$2:$E$76,2))</f>
        <v/>
      </c>
      <c r="C75" s="71" t="str">
        <f>IF(('入力用(1-75)'!C69)="","",VLOOKUP('入力用(1-75)'!A69,'入力用(1-75)'!$A$2:$E$76,3))</f>
        <v/>
      </c>
      <c r="D75" s="71" t="str">
        <f>IF(('入力用(1-75)'!D69)="","",VLOOKUP('入力用(1-75)'!A69,'入力用(1-75)'!$A$2:$E$76,4))</f>
        <v/>
      </c>
      <c r="E75" s="76" t="str">
        <f>IF(('入力用(1-75)'!E69)="","",VLOOKUP('入力用(1-75)'!A69,'入力用(1-75)'!$A$2:$E$76,5))</f>
        <v/>
      </c>
      <c r="F75" s="77"/>
      <c r="G75" s="77"/>
      <c r="H75" s="77"/>
      <c r="I75" s="77"/>
      <c r="J75" s="77"/>
      <c r="K75" s="78"/>
      <c r="L75" s="91"/>
      <c r="M75" s="91"/>
      <c r="N75" s="91"/>
    </row>
    <row r="76" spans="1:14" ht="27" customHeight="1">
      <c r="A76" s="15">
        <f>'入力用(1-75)'!A70</f>
        <v>69</v>
      </c>
      <c r="B76" s="70" t="str">
        <f>IF(('入力用(1-75)'!B70)="","",VLOOKUP('入力用(1-75)'!A70,'入力用(1-75)'!$A$2:$E$76,2))</f>
        <v/>
      </c>
      <c r="C76" s="71" t="str">
        <f>IF(('入力用(1-75)'!C70)="","",VLOOKUP('入力用(1-75)'!A70,'入力用(1-75)'!$A$2:$E$76,3))</f>
        <v/>
      </c>
      <c r="D76" s="71" t="str">
        <f>IF(('入力用(1-75)'!D70)="","",VLOOKUP('入力用(1-75)'!A70,'入力用(1-75)'!$A$2:$E$76,4))</f>
        <v/>
      </c>
      <c r="E76" s="76" t="str">
        <f>IF(('入力用(1-75)'!E70)="","",VLOOKUP('入力用(1-75)'!A70,'入力用(1-75)'!$A$2:$E$76,5))</f>
        <v/>
      </c>
      <c r="F76" s="77"/>
      <c r="G76" s="77"/>
      <c r="H76" s="77"/>
      <c r="I76" s="77"/>
      <c r="J76" s="77"/>
      <c r="K76" s="78"/>
      <c r="L76" s="91"/>
      <c r="M76" s="91"/>
      <c r="N76" s="91"/>
    </row>
    <row r="77" spans="1:14" ht="27" customHeight="1">
      <c r="A77" s="15">
        <f>'入力用(1-75)'!A71</f>
        <v>70</v>
      </c>
      <c r="B77" s="70" t="str">
        <f>IF(('入力用(1-75)'!B71)="","",VLOOKUP('入力用(1-75)'!A71,'入力用(1-75)'!$A$2:$E$76,2))</f>
        <v/>
      </c>
      <c r="C77" s="71" t="str">
        <f>IF(('入力用(1-75)'!C71)="","",VLOOKUP('入力用(1-75)'!A71,'入力用(1-75)'!$A$2:$E$76,3))</f>
        <v/>
      </c>
      <c r="D77" s="71" t="str">
        <f>IF(('入力用(1-75)'!D71)="","",VLOOKUP('入力用(1-75)'!A71,'入力用(1-75)'!$A$2:$E$76,4))</f>
        <v/>
      </c>
      <c r="E77" s="76" t="str">
        <f>IF(('入力用(1-75)'!E71)="","",VLOOKUP('入力用(1-75)'!A71,'入力用(1-75)'!$A$2:$E$76,5))</f>
        <v/>
      </c>
      <c r="F77" s="77"/>
      <c r="G77" s="77"/>
      <c r="H77" s="77"/>
      <c r="I77" s="77"/>
      <c r="J77" s="77"/>
      <c r="K77" s="78"/>
      <c r="L77" s="91"/>
      <c r="M77" s="91"/>
      <c r="N77" s="91"/>
    </row>
    <row r="78" spans="1:14" ht="27" customHeight="1">
      <c r="A78" s="15">
        <f>'入力用(1-75)'!A72</f>
        <v>71</v>
      </c>
      <c r="B78" s="70" t="str">
        <f>IF(('入力用(1-75)'!B72)="","",VLOOKUP('入力用(1-75)'!A72,'入力用(1-75)'!$A$2:$E$76,2))</f>
        <v/>
      </c>
      <c r="C78" s="71" t="str">
        <f>IF(('入力用(1-75)'!C72)="","",VLOOKUP('入力用(1-75)'!A72,'入力用(1-75)'!$A$2:$E$76,3))</f>
        <v/>
      </c>
      <c r="D78" s="71" t="str">
        <f>IF(('入力用(1-75)'!D72)="","",VLOOKUP('入力用(1-75)'!A72,'入力用(1-75)'!$A$2:$E$76,4))</f>
        <v/>
      </c>
      <c r="E78" s="76" t="str">
        <f>IF(('入力用(1-75)'!E72)="","",VLOOKUP('入力用(1-75)'!A72,'入力用(1-75)'!$A$2:$E$76,5))</f>
        <v/>
      </c>
      <c r="F78" s="77"/>
      <c r="G78" s="77"/>
      <c r="H78" s="77"/>
      <c r="I78" s="77"/>
      <c r="J78" s="77"/>
      <c r="K78" s="78"/>
      <c r="L78" s="94"/>
      <c r="M78" s="95"/>
      <c r="N78" s="96"/>
    </row>
    <row r="79" spans="1:14" ht="27" customHeight="1">
      <c r="A79" s="15">
        <f>'入力用(1-75)'!A73</f>
        <v>72</v>
      </c>
      <c r="B79" s="70" t="str">
        <f>IF(('入力用(1-75)'!B73)="","",VLOOKUP('入力用(1-75)'!A73,'入力用(1-75)'!$A$2:$E$76,2))</f>
        <v/>
      </c>
      <c r="C79" s="71" t="str">
        <f>IF(('入力用(1-75)'!C73)="","",VLOOKUP('入力用(1-75)'!A73,'入力用(1-75)'!$A$2:$E$76,3))</f>
        <v/>
      </c>
      <c r="D79" s="71" t="str">
        <f>IF(('入力用(1-75)'!D73)="","",VLOOKUP('入力用(1-75)'!A73,'入力用(1-75)'!$A$2:$E$76,4))</f>
        <v/>
      </c>
      <c r="E79" s="76" t="str">
        <f>IF(('入力用(1-75)'!E73)="","",VLOOKUP('入力用(1-75)'!A73,'入力用(1-75)'!$A$2:$E$76,5))</f>
        <v/>
      </c>
      <c r="F79" s="77"/>
      <c r="G79" s="77"/>
      <c r="H79" s="77"/>
      <c r="I79" s="77"/>
      <c r="J79" s="77"/>
      <c r="K79" s="78"/>
      <c r="L79" s="94"/>
      <c r="M79" s="95"/>
      <c r="N79" s="96"/>
    </row>
    <row r="80" spans="1:14" ht="27" customHeight="1">
      <c r="A80" s="15">
        <f>'入力用(1-75)'!A74</f>
        <v>73</v>
      </c>
      <c r="B80" s="70" t="str">
        <f>IF(('入力用(1-75)'!B74)="","",VLOOKUP('入力用(1-75)'!A74,'入力用(1-75)'!$A$2:$E$76,2))</f>
        <v/>
      </c>
      <c r="C80" s="71" t="str">
        <f>IF(('入力用(1-75)'!C74)="","",VLOOKUP('入力用(1-75)'!A74,'入力用(1-75)'!$A$2:$E$76,3))</f>
        <v/>
      </c>
      <c r="D80" s="71" t="str">
        <f>IF(('入力用(1-75)'!D74)="","",VLOOKUP('入力用(1-75)'!A74,'入力用(1-75)'!$A$2:$E$76,4))</f>
        <v/>
      </c>
      <c r="E80" s="76" t="str">
        <f>IF(('入力用(1-75)'!E74)="","",VLOOKUP('入力用(1-75)'!A74,'入力用(1-75)'!$A$2:$E$76,5))</f>
        <v/>
      </c>
      <c r="F80" s="77"/>
      <c r="G80" s="77"/>
      <c r="H80" s="77"/>
      <c r="I80" s="77"/>
      <c r="J80" s="77"/>
      <c r="K80" s="78"/>
      <c r="L80" s="94"/>
      <c r="M80" s="95"/>
      <c r="N80" s="96"/>
    </row>
    <row r="81" spans="1:14" ht="27" customHeight="1">
      <c r="A81" s="15">
        <f>'入力用(1-75)'!A75</f>
        <v>74</v>
      </c>
      <c r="B81" s="70" t="str">
        <f>IF(('入力用(1-75)'!B75)="","",VLOOKUP('入力用(1-75)'!A75,'入力用(1-75)'!$A$2:$E$76,2))</f>
        <v/>
      </c>
      <c r="C81" s="71" t="str">
        <f>IF(('入力用(1-75)'!C75)="","",VLOOKUP('入力用(1-75)'!A75,'入力用(1-75)'!$A$2:$E$76,3))</f>
        <v/>
      </c>
      <c r="D81" s="71" t="str">
        <f>IF(('入力用(1-75)'!D75)="","",VLOOKUP('入力用(1-75)'!A75,'入力用(1-75)'!$A$2:$E$76,4))</f>
        <v/>
      </c>
      <c r="E81" s="76" t="str">
        <f>IF(('入力用(1-75)'!E75)="","",VLOOKUP('入力用(1-75)'!A75,'入力用(1-75)'!$A$2:$E$76,5))</f>
        <v/>
      </c>
      <c r="F81" s="77"/>
      <c r="G81" s="77"/>
      <c r="H81" s="77"/>
      <c r="I81" s="77"/>
      <c r="J81" s="77"/>
      <c r="K81" s="78"/>
      <c r="L81" s="94"/>
      <c r="M81" s="95"/>
      <c r="N81" s="96"/>
    </row>
    <row r="82" spans="1:14" ht="27" customHeight="1">
      <c r="A82" s="15">
        <f>'入力用(1-75)'!A76</f>
        <v>75</v>
      </c>
      <c r="B82" s="70" t="str">
        <f>IF(('入力用(1-75)'!B76)="","",VLOOKUP('入力用(1-75)'!A76,'入力用(1-75)'!$A$2:$E$76,2))</f>
        <v/>
      </c>
      <c r="C82" s="71" t="str">
        <f>IF(('入力用(1-75)'!C76)="","",VLOOKUP('入力用(1-75)'!A76,'入力用(1-75)'!$A$2:$E$76,3))</f>
        <v/>
      </c>
      <c r="D82" s="71" t="str">
        <f>IF(('入力用(1-75)'!D76)="","",VLOOKUP('入力用(1-75)'!A76,'入力用(1-75)'!$A$2:$E$76,4))</f>
        <v/>
      </c>
      <c r="E82" s="76" t="str">
        <f>IF(('入力用(1-75)'!E76)="","",VLOOKUP('入力用(1-75)'!A76,'入力用(1-75)'!$A$2:$E$76,5))</f>
        <v/>
      </c>
      <c r="F82" s="77"/>
      <c r="G82" s="77"/>
      <c r="H82" s="77"/>
      <c r="I82" s="77"/>
      <c r="J82" s="77"/>
      <c r="K82" s="78"/>
      <c r="L82" s="94"/>
      <c r="M82" s="95"/>
      <c r="N82" s="96"/>
    </row>
    <row r="83" spans="1:14" ht="9.75" customHeight="1"/>
    <row r="84" spans="1:14" s="5" customFormat="1" ht="23.25" customHeight="1">
      <c r="A84" s="92" t="s">
        <v>20</v>
      </c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</row>
    <row r="85" spans="1:14" s="5" customFormat="1" ht="21.75" customHeight="1">
      <c r="A85" s="92" t="s">
        <v>34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</row>
    <row r="86" spans="1:14" s="5" customFormat="1" ht="27" customHeight="1">
      <c r="A86" s="93" t="s">
        <v>22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</row>
  </sheetData>
  <sheetProtection algorithmName="SHA-512" hashValue="FHFHTck0YXYSTQ4guoAjNS1sy3BDdaXHKjY7i3GhAd6Fisliydc9UkIAs4QgduuDJT97kbUQDt47+gz4a0AL8A==" saltValue="AnFOBPMXjtAq8lDVfH5iOA==" spinCount="100000" sheet="1" objects="1" scenarios="1"/>
  <mergeCells count="162">
    <mergeCell ref="A84:N84"/>
    <mergeCell ref="A85:N85"/>
    <mergeCell ref="A86:N86"/>
    <mergeCell ref="E9:K9"/>
    <mergeCell ref="L9:N9"/>
    <mergeCell ref="E10:K10"/>
    <mergeCell ref="L10:N10"/>
    <mergeCell ref="E82:K82"/>
    <mergeCell ref="L82:N82"/>
    <mergeCell ref="E79:K79"/>
    <mergeCell ref="L79:N79"/>
    <mergeCell ref="E80:K80"/>
    <mergeCell ref="L80:N80"/>
    <mergeCell ref="E81:K81"/>
    <mergeCell ref="L81:N81"/>
    <mergeCell ref="E76:K76"/>
    <mergeCell ref="L76:N76"/>
    <mergeCell ref="E77:K77"/>
    <mergeCell ref="L77:N77"/>
    <mergeCell ref="E78:K78"/>
    <mergeCell ref="L78:N78"/>
    <mergeCell ref="E73:K73"/>
    <mergeCell ref="L73:N73"/>
    <mergeCell ref="E74:K74"/>
    <mergeCell ref="L74:N74"/>
    <mergeCell ref="E75:K75"/>
    <mergeCell ref="L75:N75"/>
    <mergeCell ref="E70:K70"/>
    <mergeCell ref="L70:N70"/>
    <mergeCell ref="E71:K71"/>
    <mergeCell ref="L71:N71"/>
    <mergeCell ref="E72:K72"/>
    <mergeCell ref="L72:N72"/>
    <mergeCell ref="E67:K67"/>
    <mergeCell ref="L67:N67"/>
    <mergeCell ref="E68:K68"/>
    <mergeCell ref="L68:N68"/>
    <mergeCell ref="E69:K69"/>
    <mergeCell ref="L69:N69"/>
    <mergeCell ref="E64:K64"/>
    <mergeCell ref="L64:N64"/>
    <mergeCell ref="E65:K65"/>
    <mergeCell ref="L65:N65"/>
    <mergeCell ref="E66:K66"/>
    <mergeCell ref="L66:N66"/>
    <mergeCell ref="E61:K61"/>
    <mergeCell ref="L61:N61"/>
    <mergeCell ref="E62:K62"/>
    <mergeCell ref="L62:N62"/>
    <mergeCell ref="E63:K63"/>
    <mergeCell ref="L63:N63"/>
    <mergeCell ref="E58:K58"/>
    <mergeCell ref="L58:N58"/>
    <mergeCell ref="E59:K59"/>
    <mergeCell ref="L59:N59"/>
    <mergeCell ref="E60:K60"/>
    <mergeCell ref="L60:N60"/>
    <mergeCell ref="E55:K55"/>
    <mergeCell ref="L55:N55"/>
    <mergeCell ref="E56:K56"/>
    <mergeCell ref="L56:N56"/>
    <mergeCell ref="E57:K57"/>
    <mergeCell ref="L57:N57"/>
    <mergeCell ref="E52:K52"/>
    <mergeCell ref="L52:N52"/>
    <mergeCell ref="E53:K53"/>
    <mergeCell ref="L53:N53"/>
    <mergeCell ref="E54:K54"/>
    <mergeCell ref="L54:N54"/>
    <mergeCell ref="L49:N49"/>
    <mergeCell ref="E50:K50"/>
    <mergeCell ref="L50:N50"/>
    <mergeCell ref="E51:K51"/>
    <mergeCell ref="L51:N51"/>
    <mergeCell ref="E43:K43"/>
    <mergeCell ref="L43:N43"/>
    <mergeCell ref="E44:K44"/>
    <mergeCell ref="L44:N44"/>
    <mergeCell ref="E45:K45"/>
    <mergeCell ref="L45:N45"/>
    <mergeCell ref="E46:K46"/>
    <mergeCell ref="L46:N46"/>
    <mergeCell ref="E47:K47"/>
    <mergeCell ref="L47:N47"/>
    <mergeCell ref="E48:K48"/>
    <mergeCell ref="L48:N48"/>
    <mergeCell ref="E49:K49"/>
    <mergeCell ref="L16:N16"/>
    <mergeCell ref="L22:N22"/>
    <mergeCell ref="L23:N23"/>
    <mergeCell ref="L28:N28"/>
    <mergeCell ref="L29:N29"/>
    <mergeCell ref="L17:N17"/>
    <mergeCell ref="L18:N18"/>
    <mergeCell ref="L19:N19"/>
    <mergeCell ref="L20:N20"/>
    <mergeCell ref="L21:N21"/>
    <mergeCell ref="L24:N24"/>
    <mergeCell ref="L25:N25"/>
    <mergeCell ref="L26:N26"/>
    <mergeCell ref="L27:N27"/>
    <mergeCell ref="L42:N42"/>
    <mergeCell ref="L36:N36"/>
    <mergeCell ref="L37:N37"/>
    <mergeCell ref="L38:N38"/>
    <mergeCell ref="L39:N39"/>
    <mergeCell ref="L30:N30"/>
    <mergeCell ref="L31:N31"/>
    <mergeCell ref="L40:N40"/>
    <mergeCell ref="L41:N41"/>
    <mergeCell ref="L32:N32"/>
    <mergeCell ref="L33:N33"/>
    <mergeCell ref="L34:N34"/>
    <mergeCell ref="L35:N35"/>
    <mergeCell ref="E23:K23"/>
    <mergeCell ref="E24:K24"/>
    <mergeCell ref="E25:K25"/>
    <mergeCell ref="E26:K26"/>
    <mergeCell ref="E19:K19"/>
    <mergeCell ref="E20:K20"/>
    <mergeCell ref="E40:K40"/>
    <mergeCell ref="E41:K41"/>
    <mergeCell ref="E42:K42"/>
    <mergeCell ref="E35:K35"/>
    <mergeCell ref="E36:K36"/>
    <mergeCell ref="E37:K37"/>
    <mergeCell ref="E38:K38"/>
    <mergeCell ref="E29:K29"/>
    <mergeCell ref="E30:K30"/>
    <mergeCell ref="E21:K21"/>
    <mergeCell ref="E22:K22"/>
    <mergeCell ref="E39:K39"/>
    <mergeCell ref="E31:K31"/>
    <mergeCell ref="E32:K32"/>
    <mergeCell ref="E33:K33"/>
    <mergeCell ref="E34:K34"/>
    <mergeCell ref="E27:K27"/>
    <mergeCell ref="E28:K28"/>
    <mergeCell ref="E15:K15"/>
    <mergeCell ref="E16:K16"/>
    <mergeCell ref="E17:K17"/>
    <mergeCell ref="E18:K18"/>
    <mergeCell ref="E11:K11"/>
    <mergeCell ref="E12:K12"/>
    <mergeCell ref="E13:K13"/>
    <mergeCell ref="E14:K14"/>
    <mergeCell ref="A1:N1"/>
    <mergeCell ref="E7:K7"/>
    <mergeCell ref="L7:N7"/>
    <mergeCell ref="L5:N5"/>
    <mergeCell ref="G4:H4"/>
    <mergeCell ref="F5:J5"/>
    <mergeCell ref="E8:K8"/>
    <mergeCell ref="L2:N2"/>
    <mergeCell ref="L8:N8"/>
    <mergeCell ref="J4:N4"/>
    <mergeCell ref="G3:L3"/>
    <mergeCell ref="L11:N11"/>
    <mergeCell ref="L12:N12"/>
    <mergeCell ref="L13:N13"/>
    <mergeCell ref="L14:N14"/>
    <mergeCell ref="L15:N15"/>
  </mergeCells>
  <phoneticPr fontId="1"/>
  <printOptions horizontalCentered="1"/>
  <pageMargins left="0" right="0" top="0.89" bottom="0.19685039370078741" header="0.39370078740157483" footer="0"/>
  <pageSetup paperSize="12" scale="90" orientation="portrait" r:id="rId1"/>
  <headerFooter alignWithMargins="0">
    <oddHeader>&amp;R&amp;"HGS創英角ｺﾞｼｯｸUB,ｳﾙﾄﾗﾎﾞｰﾙﾄﾞ"&amp;15受付№（　　　　　　）</oddHeader>
    <oddFooter xml:space="preserve">&amp;R&amp;9
</oddFooter>
  </headerFooter>
  <rowBreaks count="1" manualBreakCount="1">
    <brk id="4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80"/>
  <sheetViews>
    <sheetView view="pageBreakPreview" zoomScale="40" zoomScaleNormal="55" zoomScaleSheetLayoutView="40" workbookViewId="0">
      <selection activeCell="Z4" sqref="Z4"/>
    </sheetView>
  </sheetViews>
  <sheetFormatPr defaultRowHeight="13.5"/>
  <cols>
    <col min="1" max="1" width="5" style="19" customWidth="1"/>
    <col min="2" max="2" width="12.625" style="19" customWidth="1"/>
    <col min="3" max="7" width="10.875" style="19" customWidth="1"/>
    <col min="8" max="9" width="5" style="19" customWidth="1"/>
    <col min="10" max="10" width="12.625" style="19" customWidth="1"/>
    <col min="11" max="15" width="10.875" style="19" customWidth="1"/>
    <col min="16" max="17" width="5" style="19" customWidth="1"/>
    <col min="18" max="18" width="12.625" style="19" customWidth="1"/>
    <col min="19" max="23" width="10.875" style="19" customWidth="1"/>
    <col min="24" max="25" width="5" style="19" customWidth="1"/>
    <col min="26" max="26" width="10.625" style="19" customWidth="1"/>
    <col min="27" max="31" width="10.875" style="19" customWidth="1"/>
    <col min="32" max="33" width="5" style="19" customWidth="1"/>
    <col min="34" max="34" width="10.625" style="19" customWidth="1"/>
    <col min="35" max="39" width="10.875" style="19" customWidth="1"/>
    <col min="40" max="41" width="5" style="19" customWidth="1"/>
    <col min="42" max="42" width="10.625" style="19" customWidth="1"/>
    <col min="43" max="47" width="10.875" style="19" customWidth="1"/>
    <col min="48" max="48" width="5" style="19" customWidth="1"/>
    <col min="49" max="16384" width="9" style="19"/>
  </cols>
  <sheetData>
    <row r="1" spans="1:24">
      <c r="A1" s="16"/>
      <c r="B1" s="17"/>
      <c r="C1" s="17"/>
      <c r="D1" s="17"/>
      <c r="E1" s="17"/>
      <c r="F1" s="17"/>
      <c r="G1" s="17"/>
      <c r="H1" s="18"/>
      <c r="I1" s="16"/>
      <c r="J1" s="17"/>
      <c r="K1" s="17"/>
      <c r="L1" s="17"/>
      <c r="M1" s="17"/>
      <c r="N1" s="17"/>
      <c r="O1" s="17"/>
      <c r="P1" s="18"/>
      <c r="Q1" s="16"/>
      <c r="R1" s="17"/>
      <c r="S1" s="17"/>
      <c r="T1" s="17"/>
      <c r="U1" s="17"/>
      <c r="V1" s="17"/>
      <c r="W1" s="17"/>
      <c r="X1" s="18"/>
    </row>
    <row r="2" spans="1:24" ht="16.5">
      <c r="A2" s="20"/>
      <c r="B2" s="21"/>
      <c r="C2" s="22"/>
      <c r="D2" s="22"/>
      <c r="E2" s="22"/>
      <c r="F2" s="22"/>
      <c r="G2" s="23"/>
      <c r="H2" s="24"/>
      <c r="I2" s="25"/>
      <c r="J2" s="21"/>
      <c r="K2" s="22"/>
      <c r="L2" s="22"/>
      <c r="M2" s="22"/>
      <c r="N2" s="22"/>
      <c r="O2" s="23"/>
      <c r="P2" s="24"/>
      <c r="Q2" s="25"/>
      <c r="R2" s="21"/>
      <c r="S2" s="22"/>
      <c r="T2" s="22"/>
      <c r="U2" s="22"/>
      <c r="V2" s="22"/>
      <c r="W2" s="23"/>
      <c r="X2" s="26"/>
    </row>
    <row r="3" spans="1:24" ht="23.25">
      <c r="A3" s="27"/>
      <c r="B3" s="28">
        <f>'入力用(1-75)'!A2</f>
        <v>1</v>
      </c>
      <c r="C3" s="29" t="s">
        <v>2</v>
      </c>
      <c r="D3" s="101" t="str">
        <f>IF(('入力用(1-75)'!$E2)="","",VLOOKUP('入力用(1-75)'!$A2,'入力用(1-75)'!$A$2:$E$76,5))</f>
        <v/>
      </c>
      <c r="E3" s="101"/>
      <c r="F3" s="101"/>
      <c r="G3" s="102"/>
      <c r="H3" s="30"/>
      <c r="I3" s="27"/>
      <c r="J3" s="28">
        <f>'入力用(1-75)'!A5</f>
        <v>4</v>
      </c>
      <c r="K3" s="29" t="s">
        <v>2</v>
      </c>
      <c r="L3" s="101" t="str">
        <f>IF(('入力用(1-75)'!$E5)="","",VLOOKUP('入力用(1-75)'!$A5,'入力用(1-75)'!$A$5:$E$76,5))</f>
        <v/>
      </c>
      <c r="M3" s="101"/>
      <c r="N3" s="101"/>
      <c r="O3" s="102"/>
      <c r="P3" s="30"/>
      <c r="Q3" s="27"/>
      <c r="R3" s="28">
        <f>'入力用(1-75)'!A8</f>
        <v>7</v>
      </c>
      <c r="S3" s="29" t="s">
        <v>2</v>
      </c>
      <c r="T3" s="101" t="str">
        <f>IF(('入力用(1-75)'!$E8)="","",VLOOKUP('入力用(1-75)'!$A8,'入力用(1-75)'!$A$8:$E$76,5))</f>
        <v/>
      </c>
      <c r="U3" s="101"/>
      <c r="V3" s="101"/>
      <c r="W3" s="102"/>
      <c r="X3" s="30"/>
    </row>
    <row r="4" spans="1:24" ht="18.75">
      <c r="A4" s="20"/>
      <c r="B4" s="31"/>
      <c r="C4" s="32"/>
      <c r="D4" s="32"/>
      <c r="E4" s="32"/>
      <c r="F4" s="32"/>
      <c r="G4" s="33"/>
      <c r="H4" s="34"/>
      <c r="I4" s="35"/>
      <c r="J4" s="31"/>
      <c r="K4" s="32"/>
      <c r="L4" s="32"/>
      <c r="M4" s="32"/>
      <c r="N4" s="32"/>
      <c r="O4" s="33"/>
      <c r="P4" s="34"/>
      <c r="Q4" s="35"/>
      <c r="R4" s="31"/>
      <c r="S4" s="32"/>
      <c r="T4" s="32"/>
      <c r="U4" s="32"/>
      <c r="V4" s="32"/>
      <c r="W4" s="33"/>
      <c r="X4" s="26"/>
    </row>
    <row r="5" spans="1:24" ht="18.75" customHeight="1">
      <c r="A5" s="20"/>
      <c r="B5" s="36"/>
      <c r="C5" s="37"/>
      <c r="D5" s="37"/>
      <c r="E5" s="37"/>
      <c r="F5" s="37"/>
      <c r="G5" s="38"/>
      <c r="H5" s="34"/>
      <c r="I5" s="35"/>
      <c r="J5" s="36"/>
      <c r="K5" s="37"/>
      <c r="L5" s="37"/>
      <c r="M5" s="37"/>
      <c r="N5" s="37"/>
      <c r="O5" s="38"/>
      <c r="P5" s="34"/>
      <c r="Q5" s="35"/>
      <c r="R5" s="36"/>
      <c r="S5" s="37"/>
      <c r="T5" s="37"/>
      <c r="U5" s="37"/>
      <c r="V5" s="37"/>
      <c r="W5" s="38"/>
      <c r="X5" s="26"/>
    </row>
    <row r="6" spans="1:24" s="39" customFormat="1" ht="24" customHeight="1">
      <c r="A6" s="27"/>
      <c r="B6" s="103" t="str">
        <f>IF(('入力用(1-75)'!H2)="","",VLOOKUP('入力用(1-75)'!G2,'入力用(1-75)'!$G$2:$H$7,2))</f>
        <v/>
      </c>
      <c r="C6" s="104"/>
      <c r="D6" s="104"/>
      <c r="E6" s="104"/>
      <c r="F6" s="104"/>
      <c r="G6" s="105"/>
      <c r="H6" s="30"/>
      <c r="I6" s="27"/>
      <c r="J6" s="103" t="str">
        <f>$B$6</f>
        <v/>
      </c>
      <c r="K6" s="104"/>
      <c r="L6" s="104"/>
      <c r="M6" s="104"/>
      <c r="N6" s="104"/>
      <c r="O6" s="105"/>
      <c r="P6" s="30"/>
      <c r="Q6" s="27"/>
      <c r="R6" s="103" t="str">
        <f>$B$6</f>
        <v/>
      </c>
      <c r="S6" s="104"/>
      <c r="T6" s="104"/>
      <c r="U6" s="104"/>
      <c r="V6" s="104"/>
      <c r="W6" s="105"/>
      <c r="X6" s="30"/>
    </row>
    <row r="7" spans="1:24" ht="18.75" customHeight="1">
      <c r="A7" s="20"/>
      <c r="B7" s="40"/>
      <c r="C7" s="32"/>
      <c r="D7" s="32"/>
      <c r="E7" s="32"/>
      <c r="F7" s="32"/>
      <c r="G7" s="33"/>
      <c r="H7" s="34"/>
      <c r="I7" s="35"/>
      <c r="J7" s="40"/>
      <c r="K7" s="32"/>
      <c r="L7" s="32"/>
      <c r="M7" s="32"/>
      <c r="N7" s="32"/>
      <c r="O7" s="33"/>
      <c r="P7" s="34"/>
      <c r="Q7" s="35"/>
      <c r="R7" s="40"/>
      <c r="S7" s="32"/>
      <c r="T7" s="32"/>
      <c r="U7" s="32"/>
      <c r="V7" s="32"/>
      <c r="W7" s="33"/>
      <c r="X7" s="26"/>
    </row>
    <row r="8" spans="1:24" ht="23.25">
      <c r="A8" s="35"/>
      <c r="B8" s="41"/>
      <c r="C8" s="42"/>
      <c r="D8" s="43"/>
      <c r="E8" s="37"/>
      <c r="F8" s="37"/>
      <c r="G8" s="38"/>
      <c r="H8" s="34"/>
      <c r="I8" s="35"/>
      <c r="J8" s="41"/>
      <c r="K8" s="42"/>
      <c r="L8" s="43"/>
      <c r="M8" s="37"/>
      <c r="N8" s="37"/>
      <c r="O8" s="38"/>
      <c r="P8" s="34"/>
      <c r="Q8" s="35"/>
      <c r="R8" s="41"/>
      <c r="S8" s="42"/>
      <c r="T8" s="43"/>
      <c r="U8" s="37"/>
      <c r="V8" s="37"/>
      <c r="W8" s="38"/>
      <c r="X8" s="34"/>
    </row>
    <row r="9" spans="1:24" ht="23.25">
      <c r="A9" s="35"/>
      <c r="B9" s="44"/>
      <c r="C9" s="42" t="s">
        <v>6</v>
      </c>
      <c r="D9" s="97" t="str">
        <f>IF(('入力用(1-75)'!$D2)="","",VLOOKUP('入力用(1-75)'!$A2,'入力用(1-75)'!$A$2:$E$76,4))</f>
        <v/>
      </c>
      <c r="E9" s="97"/>
      <c r="F9" s="97"/>
      <c r="G9" s="98"/>
      <c r="H9" s="34"/>
      <c r="I9" s="35"/>
      <c r="J9" s="44"/>
      <c r="K9" s="42" t="s">
        <v>6</v>
      </c>
      <c r="L9" s="97" t="str">
        <f>IF(('入力用(1-75)'!$D5)="","",VLOOKUP('入力用(1-75)'!$A5,'入力用(1-75)'!$A$5:$E$76,4))</f>
        <v/>
      </c>
      <c r="M9" s="97"/>
      <c r="N9" s="97"/>
      <c r="O9" s="98"/>
      <c r="P9" s="34"/>
      <c r="Q9" s="35"/>
      <c r="R9" s="44"/>
      <c r="S9" s="42" t="s">
        <v>6</v>
      </c>
      <c r="T9" s="97" t="str">
        <f>IF(('入力用(1-75)'!$D8)="","",VLOOKUP('入力用(1-75)'!$A8,'入力用(1-75)'!$A$8:$E$76,4))</f>
        <v/>
      </c>
      <c r="U9" s="97"/>
      <c r="V9" s="97"/>
      <c r="W9" s="98"/>
      <c r="X9" s="34"/>
    </row>
    <row r="10" spans="1:24" ht="34.5">
      <c r="A10" s="27"/>
      <c r="B10" s="45" t="str">
        <f>IF(('入力用(1-75)'!$B2)="","",VLOOKUP('入力用(1-75)'!$A2,'入力用(1-75)'!$A$2:$E$76,2))</f>
        <v/>
      </c>
      <c r="C10" s="46" t="s">
        <v>3</v>
      </c>
      <c r="D10" s="99" t="str">
        <f>IF(('入力用(1-75)'!$C2)="","",VLOOKUP('入力用(1-75)'!$A2,'入力用(1-75)'!$A$2:$E$76,3))</f>
        <v/>
      </c>
      <c r="E10" s="99"/>
      <c r="F10" s="99"/>
      <c r="G10" s="100"/>
      <c r="H10" s="30"/>
      <c r="I10" s="27"/>
      <c r="J10" s="45" t="str">
        <f>IF(('入力用(1-75)'!$B5)="","",VLOOKUP('入力用(1-75)'!$A5,'入力用(1-75)'!$A$2:$E$76,2))</f>
        <v/>
      </c>
      <c r="K10" s="46" t="s">
        <v>3</v>
      </c>
      <c r="L10" s="99" t="str">
        <f>IF(('入力用(1-75)'!$C5)="","",VLOOKUP('入力用(1-75)'!$A5,'入力用(1-75)'!$A$5:$E$76,3))</f>
        <v/>
      </c>
      <c r="M10" s="99"/>
      <c r="N10" s="99"/>
      <c r="O10" s="100"/>
      <c r="P10" s="30"/>
      <c r="Q10" s="27"/>
      <c r="R10" s="45" t="str">
        <f>IF(('入力用(1-75)'!$B8)="","",VLOOKUP('入力用(1-75)'!$A8,'入力用(1-75)'!$A$2:$E$76,2))</f>
        <v/>
      </c>
      <c r="S10" s="46" t="s">
        <v>3</v>
      </c>
      <c r="T10" s="99" t="str">
        <f>IF(('入力用(1-75)'!$C8)="","",VLOOKUP('入力用(1-75)'!$A8,'入力用(1-75)'!$A$8:$E$76,3))</f>
        <v/>
      </c>
      <c r="U10" s="99"/>
      <c r="V10" s="99"/>
      <c r="W10" s="100"/>
      <c r="X10" s="30"/>
    </row>
    <row r="11" spans="1:24" ht="18.75">
      <c r="A11" s="20"/>
      <c r="B11" s="47"/>
      <c r="C11" s="48"/>
      <c r="D11" s="32"/>
      <c r="E11" s="32"/>
      <c r="F11" s="32"/>
      <c r="G11" s="33"/>
      <c r="H11" s="34"/>
      <c r="I11" s="35"/>
      <c r="J11" s="47"/>
      <c r="K11" s="48"/>
      <c r="L11" s="32"/>
      <c r="M11" s="32"/>
      <c r="N11" s="32"/>
      <c r="O11" s="33"/>
      <c r="P11" s="34"/>
      <c r="Q11" s="35"/>
      <c r="R11" s="47"/>
      <c r="S11" s="48"/>
      <c r="T11" s="32"/>
      <c r="U11" s="32"/>
      <c r="V11" s="32"/>
      <c r="W11" s="33"/>
      <c r="X11" s="26"/>
    </row>
    <row r="12" spans="1:24" ht="30">
      <c r="A12" s="20"/>
      <c r="B12" s="49" t="s">
        <v>4</v>
      </c>
      <c r="C12" s="50"/>
      <c r="D12" s="37"/>
      <c r="E12" s="37"/>
      <c r="F12" s="37"/>
      <c r="G12" s="38"/>
      <c r="H12" s="34"/>
      <c r="I12" s="35"/>
      <c r="J12" s="49" t="s">
        <v>4</v>
      </c>
      <c r="K12" s="50"/>
      <c r="L12" s="37"/>
      <c r="M12" s="37"/>
      <c r="N12" s="37"/>
      <c r="O12" s="38"/>
      <c r="P12" s="34"/>
      <c r="Q12" s="35"/>
      <c r="R12" s="49" t="s">
        <v>4</v>
      </c>
      <c r="S12" s="50"/>
      <c r="T12" s="37"/>
      <c r="U12" s="37"/>
      <c r="V12" s="37"/>
      <c r="W12" s="38"/>
      <c r="X12" s="26"/>
    </row>
    <row r="13" spans="1:24" ht="18.75">
      <c r="A13" s="20"/>
      <c r="B13" s="40"/>
      <c r="C13" s="32"/>
      <c r="D13" s="32"/>
      <c r="E13" s="32"/>
      <c r="F13" s="32"/>
      <c r="G13" s="33"/>
      <c r="H13" s="34"/>
      <c r="I13" s="35"/>
      <c r="J13" s="40"/>
      <c r="K13" s="32"/>
      <c r="L13" s="32"/>
      <c r="M13" s="32"/>
      <c r="N13" s="32"/>
      <c r="O13" s="33"/>
      <c r="P13" s="34"/>
      <c r="Q13" s="35"/>
      <c r="R13" s="40"/>
      <c r="S13" s="32"/>
      <c r="T13" s="32"/>
      <c r="U13" s="32"/>
      <c r="V13" s="32"/>
      <c r="W13" s="33"/>
      <c r="X13" s="26"/>
    </row>
    <row r="14" spans="1:24" ht="18.75">
      <c r="A14" s="51"/>
      <c r="B14" s="52"/>
      <c r="C14" s="52"/>
      <c r="D14" s="52"/>
      <c r="E14" s="52"/>
      <c r="F14" s="52"/>
      <c r="G14" s="52"/>
      <c r="H14" s="53"/>
      <c r="I14" s="54"/>
      <c r="J14" s="52"/>
      <c r="K14" s="52"/>
      <c r="L14" s="52"/>
      <c r="M14" s="52"/>
      <c r="N14" s="52"/>
      <c r="O14" s="52"/>
      <c r="P14" s="53"/>
      <c r="Q14" s="54"/>
      <c r="R14" s="52"/>
      <c r="S14" s="52"/>
      <c r="T14" s="52"/>
      <c r="U14" s="52"/>
      <c r="V14" s="52"/>
      <c r="W14" s="52"/>
      <c r="X14" s="55"/>
    </row>
    <row r="15" spans="1:24">
      <c r="A15" s="16"/>
      <c r="B15" s="17"/>
      <c r="C15" s="17"/>
      <c r="D15" s="17"/>
      <c r="E15" s="17"/>
      <c r="F15" s="17"/>
      <c r="G15" s="17"/>
      <c r="H15" s="18"/>
      <c r="I15" s="16"/>
      <c r="J15" s="17"/>
      <c r="K15" s="17"/>
      <c r="L15" s="17"/>
      <c r="M15" s="17"/>
      <c r="N15" s="17"/>
      <c r="O15" s="17"/>
      <c r="P15" s="18"/>
      <c r="Q15" s="16"/>
      <c r="R15" s="17"/>
      <c r="S15" s="17"/>
      <c r="T15" s="17"/>
      <c r="U15" s="17"/>
      <c r="V15" s="17"/>
      <c r="W15" s="17"/>
      <c r="X15" s="18"/>
    </row>
    <row r="16" spans="1:24" ht="16.5">
      <c r="A16" s="20"/>
      <c r="B16" s="21"/>
      <c r="C16" s="22"/>
      <c r="D16" s="22"/>
      <c r="E16" s="22"/>
      <c r="F16" s="22"/>
      <c r="G16" s="23"/>
      <c r="H16" s="24"/>
      <c r="I16" s="25"/>
      <c r="J16" s="21"/>
      <c r="K16" s="22"/>
      <c r="L16" s="22"/>
      <c r="M16" s="22"/>
      <c r="N16" s="22"/>
      <c r="O16" s="23"/>
      <c r="P16" s="24"/>
      <c r="Q16" s="25"/>
      <c r="R16" s="21"/>
      <c r="S16" s="22"/>
      <c r="T16" s="22"/>
      <c r="U16" s="22"/>
      <c r="V16" s="22"/>
      <c r="W16" s="23"/>
      <c r="X16" s="26"/>
    </row>
    <row r="17" spans="1:24" ht="23.25">
      <c r="A17" s="27"/>
      <c r="B17" s="28">
        <f>'入力用(1-75)'!A3</f>
        <v>2</v>
      </c>
      <c r="C17" s="29" t="s">
        <v>2</v>
      </c>
      <c r="D17" s="101" t="str">
        <f>IF(('入力用(1-75)'!$E3)="","",VLOOKUP('入力用(1-75)'!$A3,'入力用(1-75)'!$A$2:$E$76,5))</f>
        <v/>
      </c>
      <c r="E17" s="101"/>
      <c r="F17" s="101"/>
      <c r="G17" s="102"/>
      <c r="H17" s="30"/>
      <c r="I17" s="27"/>
      <c r="J17" s="28">
        <f>'入力用(1-75)'!A6</f>
        <v>5</v>
      </c>
      <c r="K17" s="29" t="s">
        <v>2</v>
      </c>
      <c r="L17" s="101" t="str">
        <f>IF(('入力用(1-75)'!$E6)="","",VLOOKUP('入力用(1-75)'!$A6,'入力用(1-75)'!$A$2:$E$76,5))</f>
        <v/>
      </c>
      <c r="M17" s="101"/>
      <c r="N17" s="101"/>
      <c r="O17" s="102"/>
      <c r="P17" s="30"/>
      <c r="Q17" s="27"/>
      <c r="R17" s="28">
        <f>'入力用(1-75)'!A9</f>
        <v>8</v>
      </c>
      <c r="S17" s="29" t="s">
        <v>2</v>
      </c>
      <c r="T17" s="101" t="str">
        <f>IF(('入力用(1-75)'!$E9)="","",VLOOKUP('入力用(1-75)'!$A9,'入力用(1-75)'!$A$2:$E$76,5))</f>
        <v/>
      </c>
      <c r="U17" s="101"/>
      <c r="V17" s="101"/>
      <c r="W17" s="102"/>
      <c r="X17" s="30"/>
    </row>
    <row r="18" spans="1:24" ht="18.75">
      <c r="A18" s="20"/>
      <c r="B18" s="31"/>
      <c r="C18" s="32"/>
      <c r="D18" s="32"/>
      <c r="E18" s="32"/>
      <c r="F18" s="32"/>
      <c r="G18" s="33"/>
      <c r="H18" s="34"/>
      <c r="I18" s="35"/>
      <c r="J18" s="31"/>
      <c r="K18" s="32"/>
      <c r="L18" s="32"/>
      <c r="M18" s="32"/>
      <c r="N18" s="32"/>
      <c r="O18" s="33"/>
      <c r="P18" s="34"/>
      <c r="Q18" s="35"/>
      <c r="R18" s="31"/>
      <c r="S18" s="32"/>
      <c r="T18" s="32"/>
      <c r="U18" s="32"/>
      <c r="V18" s="32"/>
      <c r="W18" s="33"/>
      <c r="X18" s="26"/>
    </row>
    <row r="19" spans="1:24" ht="18.75">
      <c r="A19" s="35"/>
      <c r="B19" s="36"/>
      <c r="C19" s="37"/>
      <c r="D19" s="37"/>
      <c r="E19" s="37"/>
      <c r="F19" s="37"/>
      <c r="G19" s="38"/>
      <c r="H19" s="26"/>
      <c r="I19" s="35"/>
      <c r="J19" s="36"/>
      <c r="K19" s="37"/>
      <c r="L19" s="37"/>
      <c r="M19" s="37"/>
      <c r="N19" s="37"/>
      <c r="O19" s="38"/>
      <c r="P19" s="26"/>
      <c r="Q19" s="35"/>
      <c r="R19" s="36"/>
      <c r="S19" s="37"/>
      <c r="T19" s="37"/>
      <c r="U19" s="37"/>
      <c r="V19" s="37"/>
      <c r="W19" s="38"/>
      <c r="X19" s="26"/>
    </row>
    <row r="20" spans="1:24" ht="23.25">
      <c r="A20" s="27"/>
      <c r="B20" s="103" t="str">
        <f>$B$6</f>
        <v/>
      </c>
      <c r="C20" s="104"/>
      <c r="D20" s="104"/>
      <c r="E20" s="104"/>
      <c r="F20" s="104"/>
      <c r="G20" s="105"/>
      <c r="H20" s="30"/>
      <c r="I20" s="27"/>
      <c r="J20" s="103" t="str">
        <f>$B$6</f>
        <v/>
      </c>
      <c r="K20" s="104"/>
      <c r="L20" s="104"/>
      <c r="M20" s="104"/>
      <c r="N20" s="104"/>
      <c r="O20" s="105"/>
      <c r="P20" s="30"/>
      <c r="Q20" s="27"/>
      <c r="R20" s="103" t="str">
        <f>$B$6</f>
        <v/>
      </c>
      <c r="S20" s="104"/>
      <c r="T20" s="104"/>
      <c r="U20" s="104"/>
      <c r="V20" s="104"/>
      <c r="W20" s="105"/>
      <c r="X20" s="30"/>
    </row>
    <row r="21" spans="1:24" ht="18.75">
      <c r="A21" s="35"/>
      <c r="B21" s="40"/>
      <c r="C21" s="32"/>
      <c r="D21" s="32"/>
      <c r="E21" s="32"/>
      <c r="F21" s="32"/>
      <c r="G21" s="33"/>
      <c r="H21" s="26"/>
      <c r="I21" s="35"/>
      <c r="J21" s="40"/>
      <c r="K21" s="32"/>
      <c r="L21" s="32"/>
      <c r="M21" s="32"/>
      <c r="N21" s="32"/>
      <c r="O21" s="33"/>
      <c r="P21" s="26"/>
      <c r="Q21" s="35"/>
      <c r="R21" s="40"/>
      <c r="S21" s="32"/>
      <c r="T21" s="32"/>
      <c r="U21" s="32"/>
      <c r="V21" s="32"/>
      <c r="W21" s="33"/>
      <c r="X21" s="26"/>
    </row>
    <row r="22" spans="1:24" ht="23.25">
      <c r="A22" s="35"/>
      <c r="B22" s="41"/>
      <c r="C22" s="42"/>
      <c r="D22" s="43"/>
      <c r="E22" s="37"/>
      <c r="F22" s="37"/>
      <c r="G22" s="38"/>
      <c r="H22" s="34"/>
      <c r="I22" s="35"/>
      <c r="J22" s="41"/>
      <c r="K22" s="42"/>
      <c r="L22" s="43"/>
      <c r="M22" s="37"/>
      <c r="N22" s="37"/>
      <c r="O22" s="38"/>
      <c r="P22" s="34"/>
      <c r="Q22" s="35"/>
      <c r="R22" s="41"/>
      <c r="S22" s="42"/>
      <c r="T22" s="43"/>
      <c r="U22" s="37"/>
      <c r="V22" s="37"/>
      <c r="W22" s="38"/>
      <c r="X22" s="34"/>
    </row>
    <row r="23" spans="1:24" ht="23.25">
      <c r="A23" s="35"/>
      <c r="B23" s="44"/>
      <c r="C23" s="42" t="s">
        <v>6</v>
      </c>
      <c r="D23" s="97" t="str">
        <f>IF(('入力用(1-75)'!$D3)="","",VLOOKUP('入力用(1-75)'!$A3,'入力用(1-75)'!$A$2:$E$76,4))</f>
        <v/>
      </c>
      <c r="E23" s="97"/>
      <c r="F23" s="97"/>
      <c r="G23" s="98"/>
      <c r="H23" s="34"/>
      <c r="I23" s="35"/>
      <c r="J23" s="44"/>
      <c r="K23" s="42" t="s">
        <v>6</v>
      </c>
      <c r="L23" s="97" t="str">
        <f>IF(('入力用(1-75)'!$D6)="","",VLOOKUP('入力用(1-75)'!$A6,'入力用(1-75)'!$A$2:$E$76,4))</f>
        <v/>
      </c>
      <c r="M23" s="97"/>
      <c r="N23" s="97"/>
      <c r="O23" s="98"/>
      <c r="P23" s="34"/>
      <c r="Q23" s="35"/>
      <c r="R23" s="44"/>
      <c r="S23" s="42" t="s">
        <v>6</v>
      </c>
      <c r="T23" s="97" t="str">
        <f>IF(('入力用(1-75)'!$D9)="","",VLOOKUP('入力用(1-75)'!$A9,'入力用(1-75)'!$A$2:$E$76,4))</f>
        <v/>
      </c>
      <c r="U23" s="97"/>
      <c r="V23" s="97"/>
      <c r="W23" s="98"/>
      <c r="X23" s="34"/>
    </row>
    <row r="24" spans="1:24" ht="34.5">
      <c r="A24" s="27"/>
      <c r="B24" s="45" t="str">
        <f>IF(('入力用(1-75)'!B3)="","",VLOOKUP('入力用(1-75)'!A3,'入力用(1-75)'!$A$2:$E$76,2))</f>
        <v/>
      </c>
      <c r="C24" s="46" t="s">
        <v>3</v>
      </c>
      <c r="D24" s="99" t="str">
        <f>IF(('入力用(1-75)'!$C3)="","",VLOOKUP('入力用(1-75)'!$A3,'入力用(1-75)'!$A$2:$E$76,3))</f>
        <v/>
      </c>
      <c r="E24" s="99"/>
      <c r="F24" s="99"/>
      <c r="G24" s="100"/>
      <c r="H24" s="30"/>
      <c r="I24" s="27"/>
      <c r="J24" s="45" t="str">
        <f>IF(('入力用(1-75)'!$B6)="","",VLOOKUP('入力用(1-75)'!$A6,'入力用(1-75)'!$A$2:$E$76,2))</f>
        <v/>
      </c>
      <c r="K24" s="46" t="s">
        <v>3</v>
      </c>
      <c r="L24" s="99" t="str">
        <f>IF(('入力用(1-75)'!$C6)="","",VLOOKUP('入力用(1-75)'!$A6,'入力用(1-75)'!$A$2:$E$76,3))</f>
        <v/>
      </c>
      <c r="M24" s="99"/>
      <c r="N24" s="99"/>
      <c r="O24" s="100"/>
      <c r="P24" s="30"/>
      <c r="Q24" s="27"/>
      <c r="R24" s="45" t="str">
        <f>IF(('入力用(1-75)'!$B9)="","",VLOOKUP('入力用(1-75)'!$A9,'入力用(1-75)'!$A$2:$E$76,2))</f>
        <v/>
      </c>
      <c r="S24" s="46" t="s">
        <v>3</v>
      </c>
      <c r="T24" s="99" t="str">
        <f>IF(('入力用(1-75)'!$C9)="","",VLOOKUP('入力用(1-75)'!$A9,'入力用(1-75)'!$A$2:$E$76,3))</f>
        <v/>
      </c>
      <c r="U24" s="99"/>
      <c r="V24" s="99"/>
      <c r="W24" s="100"/>
      <c r="X24" s="30"/>
    </row>
    <row r="25" spans="1:24" ht="18.75">
      <c r="A25" s="20"/>
      <c r="B25" s="47"/>
      <c r="C25" s="48"/>
      <c r="D25" s="32"/>
      <c r="E25" s="32"/>
      <c r="F25" s="32"/>
      <c r="G25" s="33"/>
      <c r="H25" s="34"/>
      <c r="I25" s="35"/>
      <c r="J25" s="47"/>
      <c r="K25" s="48"/>
      <c r="L25" s="32"/>
      <c r="M25" s="32"/>
      <c r="N25" s="32"/>
      <c r="O25" s="33"/>
      <c r="P25" s="34"/>
      <c r="Q25" s="35"/>
      <c r="R25" s="47"/>
      <c r="S25" s="48"/>
      <c r="T25" s="32"/>
      <c r="U25" s="32"/>
      <c r="V25" s="32"/>
      <c r="W25" s="33"/>
      <c r="X25" s="26"/>
    </row>
    <row r="26" spans="1:24" ht="30">
      <c r="A26" s="20"/>
      <c r="B26" s="49" t="s">
        <v>4</v>
      </c>
      <c r="C26" s="50"/>
      <c r="D26" s="37"/>
      <c r="E26" s="37"/>
      <c r="F26" s="37"/>
      <c r="G26" s="38"/>
      <c r="H26" s="34"/>
      <c r="I26" s="35"/>
      <c r="J26" s="49" t="s">
        <v>4</v>
      </c>
      <c r="K26" s="50"/>
      <c r="L26" s="37"/>
      <c r="M26" s="37"/>
      <c r="N26" s="37"/>
      <c r="O26" s="38"/>
      <c r="P26" s="34"/>
      <c r="Q26" s="35"/>
      <c r="R26" s="49" t="s">
        <v>4</v>
      </c>
      <c r="S26" s="50"/>
      <c r="T26" s="37"/>
      <c r="U26" s="37"/>
      <c r="V26" s="37"/>
      <c r="W26" s="38"/>
      <c r="X26" s="26"/>
    </row>
    <row r="27" spans="1:24" ht="18.75">
      <c r="A27" s="20"/>
      <c r="B27" s="40"/>
      <c r="C27" s="32"/>
      <c r="D27" s="32"/>
      <c r="E27" s="32"/>
      <c r="F27" s="32"/>
      <c r="G27" s="33"/>
      <c r="H27" s="34"/>
      <c r="I27" s="35"/>
      <c r="J27" s="40"/>
      <c r="K27" s="32"/>
      <c r="L27" s="32"/>
      <c r="M27" s="32"/>
      <c r="N27" s="32"/>
      <c r="O27" s="33"/>
      <c r="P27" s="34"/>
      <c r="Q27" s="35"/>
      <c r="R27" s="40"/>
      <c r="S27" s="32"/>
      <c r="T27" s="32"/>
      <c r="U27" s="32"/>
      <c r="V27" s="32"/>
      <c r="W27" s="33"/>
      <c r="X27" s="26"/>
    </row>
    <row r="28" spans="1:24" ht="18.75">
      <c r="A28" s="51"/>
      <c r="B28" s="52"/>
      <c r="C28" s="52"/>
      <c r="D28" s="52"/>
      <c r="E28" s="52"/>
      <c r="F28" s="52"/>
      <c r="G28" s="52"/>
      <c r="H28" s="53"/>
      <c r="I28" s="54"/>
      <c r="J28" s="52"/>
      <c r="K28" s="52"/>
      <c r="L28" s="52"/>
      <c r="M28" s="52"/>
      <c r="N28" s="52"/>
      <c r="O28" s="52"/>
      <c r="P28" s="53"/>
      <c r="Q28" s="54"/>
      <c r="R28" s="52"/>
      <c r="S28" s="52"/>
      <c r="T28" s="52"/>
      <c r="U28" s="52"/>
      <c r="V28" s="52"/>
      <c r="W28" s="52"/>
      <c r="X28" s="55"/>
    </row>
    <row r="29" spans="1:24">
      <c r="A29" s="16"/>
      <c r="B29" s="17"/>
      <c r="C29" s="17"/>
      <c r="D29" s="17"/>
      <c r="E29" s="17"/>
      <c r="F29" s="17"/>
      <c r="G29" s="17"/>
      <c r="H29" s="18"/>
      <c r="I29" s="16"/>
      <c r="J29" s="17"/>
      <c r="K29" s="17"/>
      <c r="L29" s="17"/>
      <c r="M29" s="17"/>
      <c r="N29" s="17"/>
      <c r="O29" s="17"/>
      <c r="P29" s="18"/>
      <c r="Q29" s="16"/>
      <c r="R29" s="17"/>
      <c r="S29" s="17"/>
      <c r="T29" s="17"/>
      <c r="U29" s="17"/>
      <c r="V29" s="17"/>
      <c r="W29" s="17"/>
      <c r="X29" s="18"/>
    </row>
    <row r="30" spans="1:24" ht="16.5">
      <c r="A30" s="20"/>
      <c r="B30" s="21"/>
      <c r="C30" s="22"/>
      <c r="D30" s="22"/>
      <c r="E30" s="22"/>
      <c r="F30" s="22"/>
      <c r="G30" s="23"/>
      <c r="H30" s="24"/>
      <c r="I30" s="25"/>
      <c r="J30" s="21"/>
      <c r="K30" s="22"/>
      <c r="L30" s="22"/>
      <c r="M30" s="22"/>
      <c r="N30" s="22"/>
      <c r="O30" s="23"/>
      <c r="P30" s="24"/>
      <c r="Q30" s="25"/>
      <c r="R30" s="21"/>
      <c r="S30" s="22"/>
      <c r="T30" s="22"/>
      <c r="U30" s="22"/>
      <c r="V30" s="22"/>
      <c r="W30" s="23"/>
      <c r="X30" s="26"/>
    </row>
    <row r="31" spans="1:24" ht="23.25">
      <c r="A31" s="27"/>
      <c r="B31" s="28">
        <f>'入力用(1-75)'!A4</f>
        <v>3</v>
      </c>
      <c r="C31" s="29" t="s">
        <v>2</v>
      </c>
      <c r="D31" s="101" t="str">
        <f>IF(('入力用(1-75)'!$E4)="","",VLOOKUP('入力用(1-75)'!$A4,'入力用(1-75)'!$A$2:$E$76,5))</f>
        <v/>
      </c>
      <c r="E31" s="101"/>
      <c r="F31" s="101"/>
      <c r="G31" s="102"/>
      <c r="H31" s="30"/>
      <c r="I31" s="27"/>
      <c r="J31" s="28">
        <f>'入力用(1-75)'!A7</f>
        <v>6</v>
      </c>
      <c r="K31" s="29" t="s">
        <v>2</v>
      </c>
      <c r="L31" s="101" t="str">
        <f>IF(('入力用(1-75)'!$E7)="","",VLOOKUP('入力用(1-75)'!$A7,'入力用(1-75)'!$A$2:$E$76,5))</f>
        <v/>
      </c>
      <c r="M31" s="101"/>
      <c r="N31" s="101"/>
      <c r="O31" s="102"/>
      <c r="P31" s="30"/>
      <c r="Q31" s="27"/>
      <c r="R31" s="28">
        <f>'入力用(1-75)'!A10</f>
        <v>9</v>
      </c>
      <c r="S31" s="29" t="s">
        <v>2</v>
      </c>
      <c r="T31" s="101" t="str">
        <f>IF(('入力用(1-75)'!$E10)="","",VLOOKUP('入力用(1-75)'!$A10,'入力用(1-75)'!$A$2:$E$76,5))</f>
        <v/>
      </c>
      <c r="U31" s="101"/>
      <c r="V31" s="101"/>
      <c r="W31" s="102"/>
      <c r="X31" s="30"/>
    </row>
    <row r="32" spans="1:24" ht="18.75">
      <c r="A32" s="20"/>
      <c r="B32" s="31"/>
      <c r="C32" s="32"/>
      <c r="D32" s="32"/>
      <c r="E32" s="32"/>
      <c r="F32" s="32"/>
      <c r="G32" s="33"/>
      <c r="H32" s="34"/>
      <c r="I32" s="35"/>
      <c r="J32" s="31"/>
      <c r="K32" s="32"/>
      <c r="L32" s="32"/>
      <c r="M32" s="32"/>
      <c r="N32" s="32"/>
      <c r="O32" s="33"/>
      <c r="P32" s="34"/>
      <c r="Q32" s="35"/>
      <c r="R32" s="31"/>
      <c r="S32" s="32"/>
      <c r="T32" s="32"/>
      <c r="U32" s="32"/>
      <c r="V32" s="32"/>
      <c r="W32" s="33"/>
      <c r="X32" s="26"/>
    </row>
    <row r="33" spans="1:24" ht="18.75">
      <c r="A33" s="35"/>
      <c r="B33" s="36"/>
      <c r="C33" s="37"/>
      <c r="D33" s="37"/>
      <c r="E33" s="37"/>
      <c r="F33" s="37"/>
      <c r="G33" s="38"/>
      <c r="H33" s="26"/>
      <c r="I33" s="35"/>
      <c r="J33" s="36"/>
      <c r="K33" s="37"/>
      <c r="L33" s="37"/>
      <c r="M33" s="37"/>
      <c r="N33" s="37"/>
      <c r="O33" s="38"/>
      <c r="P33" s="26"/>
      <c r="Q33" s="35"/>
      <c r="R33" s="36"/>
      <c r="S33" s="37"/>
      <c r="T33" s="37"/>
      <c r="U33" s="37"/>
      <c r="V33" s="37"/>
      <c r="W33" s="38"/>
      <c r="X33" s="26"/>
    </row>
    <row r="34" spans="1:24" ht="23.25">
      <c r="A34" s="27"/>
      <c r="B34" s="103" t="str">
        <f>$B$6</f>
        <v/>
      </c>
      <c r="C34" s="104"/>
      <c r="D34" s="104"/>
      <c r="E34" s="104"/>
      <c r="F34" s="104"/>
      <c r="G34" s="105"/>
      <c r="H34" s="30"/>
      <c r="I34" s="27"/>
      <c r="J34" s="103" t="str">
        <f>$B$6</f>
        <v/>
      </c>
      <c r="K34" s="104"/>
      <c r="L34" s="104"/>
      <c r="M34" s="104"/>
      <c r="N34" s="104"/>
      <c r="O34" s="105"/>
      <c r="P34" s="30"/>
      <c r="Q34" s="27"/>
      <c r="R34" s="103" t="str">
        <f>$B$6</f>
        <v/>
      </c>
      <c r="S34" s="104"/>
      <c r="T34" s="104"/>
      <c r="U34" s="104"/>
      <c r="V34" s="104"/>
      <c r="W34" s="105"/>
      <c r="X34" s="30"/>
    </row>
    <row r="35" spans="1:24" ht="18.75">
      <c r="A35" s="35"/>
      <c r="B35" s="40"/>
      <c r="C35" s="32"/>
      <c r="D35" s="32"/>
      <c r="E35" s="32"/>
      <c r="F35" s="32"/>
      <c r="G35" s="33"/>
      <c r="H35" s="26"/>
      <c r="I35" s="35"/>
      <c r="J35" s="40"/>
      <c r="K35" s="32"/>
      <c r="L35" s="32"/>
      <c r="M35" s="32"/>
      <c r="N35" s="32"/>
      <c r="O35" s="33"/>
      <c r="P35" s="26"/>
      <c r="Q35" s="35"/>
      <c r="R35" s="40"/>
      <c r="S35" s="32"/>
      <c r="T35" s="32"/>
      <c r="U35" s="32"/>
      <c r="V35" s="32"/>
      <c r="W35" s="33"/>
      <c r="X35" s="26"/>
    </row>
    <row r="36" spans="1:24" ht="23.25">
      <c r="A36" s="35"/>
      <c r="B36" s="41"/>
      <c r="C36" s="42"/>
      <c r="D36" s="43"/>
      <c r="E36" s="37"/>
      <c r="F36" s="37"/>
      <c r="G36" s="38"/>
      <c r="H36" s="34"/>
      <c r="I36" s="35"/>
      <c r="J36" s="41"/>
      <c r="K36" s="42"/>
      <c r="L36" s="43"/>
      <c r="M36" s="37"/>
      <c r="N36" s="37"/>
      <c r="O36" s="38"/>
      <c r="P36" s="34"/>
      <c r="Q36" s="35"/>
      <c r="R36" s="41"/>
      <c r="S36" s="42"/>
      <c r="T36" s="43"/>
      <c r="U36" s="37"/>
      <c r="V36" s="37"/>
      <c r="W36" s="38"/>
      <c r="X36" s="34"/>
    </row>
    <row r="37" spans="1:24" ht="23.25">
      <c r="A37" s="35"/>
      <c r="B37" s="44"/>
      <c r="C37" s="42" t="s">
        <v>6</v>
      </c>
      <c r="D37" s="97" t="str">
        <f>IF(('入力用(1-75)'!$D4)="","",VLOOKUP('入力用(1-75)'!$A4,'入力用(1-75)'!$A$2:$E$76,4))</f>
        <v/>
      </c>
      <c r="E37" s="97"/>
      <c r="F37" s="97"/>
      <c r="G37" s="98"/>
      <c r="H37" s="34"/>
      <c r="I37" s="35"/>
      <c r="J37" s="44"/>
      <c r="K37" s="42" t="s">
        <v>6</v>
      </c>
      <c r="L37" s="97" t="str">
        <f>IF(('入力用(1-75)'!$D7)="","",VLOOKUP('入力用(1-75)'!$A7,'入力用(1-75)'!$A$2:$E$76,4))</f>
        <v/>
      </c>
      <c r="M37" s="97"/>
      <c r="N37" s="97"/>
      <c r="O37" s="98"/>
      <c r="P37" s="34"/>
      <c r="Q37" s="35"/>
      <c r="R37" s="44"/>
      <c r="S37" s="42" t="s">
        <v>6</v>
      </c>
      <c r="T37" s="97" t="str">
        <f>IF(('入力用(1-75)'!$D10)="","",VLOOKUP('入力用(1-75)'!$A10,'入力用(1-75)'!$A$2:$E$76,4))</f>
        <v/>
      </c>
      <c r="U37" s="97"/>
      <c r="V37" s="97"/>
      <c r="W37" s="98"/>
      <c r="X37" s="34"/>
    </row>
    <row r="38" spans="1:24" ht="34.5">
      <c r="A38" s="27"/>
      <c r="B38" s="45" t="str">
        <f>IF(('入力用(1-75)'!B4)="","",VLOOKUP('入力用(1-75)'!A4,'入力用(1-75)'!$A$2:$E$76,2))</f>
        <v/>
      </c>
      <c r="C38" s="46" t="s">
        <v>3</v>
      </c>
      <c r="D38" s="99" t="str">
        <f>IF(('入力用(1-75)'!$C4)="","",VLOOKUP('入力用(1-75)'!$A4,'入力用(1-75)'!$A$2:$E$76,3))</f>
        <v/>
      </c>
      <c r="E38" s="99"/>
      <c r="F38" s="99"/>
      <c r="G38" s="100"/>
      <c r="H38" s="30"/>
      <c r="I38" s="27"/>
      <c r="J38" s="45" t="str">
        <f>IF(('入力用(1-75)'!$B7)="","",VLOOKUP('入力用(1-75)'!$A7,'入力用(1-75)'!$A$2:$E$76,2))</f>
        <v/>
      </c>
      <c r="K38" s="46" t="s">
        <v>3</v>
      </c>
      <c r="L38" s="99" t="str">
        <f>IF(('入力用(1-75)'!$C7)="","",VLOOKUP('入力用(1-75)'!$A7,'入力用(1-75)'!$A$2:$E$76,3))</f>
        <v/>
      </c>
      <c r="M38" s="99"/>
      <c r="N38" s="99"/>
      <c r="O38" s="100"/>
      <c r="P38" s="30"/>
      <c r="Q38" s="27"/>
      <c r="R38" s="45" t="str">
        <f>IF(('入力用(1-75)'!$B10)="","",VLOOKUP('入力用(1-75)'!$A10,'入力用(1-75)'!$A$2:$E$76,2))</f>
        <v/>
      </c>
      <c r="S38" s="46" t="s">
        <v>3</v>
      </c>
      <c r="T38" s="99" t="str">
        <f>IF(('入力用(1-75)'!$C10)="","",VLOOKUP('入力用(1-75)'!$A10,'入力用(1-75)'!$A$2:$E$76,3))</f>
        <v/>
      </c>
      <c r="U38" s="99"/>
      <c r="V38" s="99"/>
      <c r="W38" s="100"/>
      <c r="X38" s="30"/>
    </row>
    <row r="39" spans="1:24" ht="18.75">
      <c r="A39" s="20"/>
      <c r="B39" s="47"/>
      <c r="C39" s="48"/>
      <c r="D39" s="32"/>
      <c r="E39" s="32"/>
      <c r="F39" s="32"/>
      <c r="G39" s="33"/>
      <c r="H39" s="34"/>
      <c r="I39" s="35"/>
      <c r="J39" s="47"/>
      <c r="K39" s="48"/>
      <c r="L39" s="32"/>
      <c r="M39" s="32"/>
      <c r="N39" s="32"/>
      <c r="O39" s="33"/>
      <c r="P39" s="34"/>
      <c r="Q39" s="35"/>
      <c r="R39" s="47"/>
      <c r="S39" s="48"/>
      <c r="T39" s="32"/>
      <c r="U39" s="32"/>
      <c r="V39" s="32"/>
      <c r="W39" s="33"/>
      <c r="X39" s="26"/>
    </row>
    <row r="40" spans="1:24" ht="30">
      <c r="A40" s="20"/>
      <c r="B40" s="49" t="s">
        <v>4</v>
      </c>
      <c r="C40" s="50"/>
      <c r="D40" s="37"/>
      <c r="E40" s="37"/>
      <c r="F40" s="37"/>
      <c r="G40" s="38"/>
      <c r="H40" s="34"/>
      <c r="I40" s="35"/>
      <c r="J40" s="49" t="s">
        <v>4</v>
      </c>
      <c r="K40" s="50"/>
      <c r="L40" s="37"/>
      <c r="M40" s="37"/>
      <c r="N40" s="37"/>
      <c r="O40" s="38"/>
      <c r="P40" s="34"/>
      <c r="Q40" s="35"/>
      <c r="R40" s="49" t="s">
        <v>4</v>
      </c>
      <c r="S40" s="50"/>
      <c r="T40" s="37"/>
      <c r="U40" s="37"/>
      <c r="V40" s="37"/>
      <c r="W40" s="38"/>
      <c r="X40" s="26"/>
    </row>
    <row r="41" spans="1:24" ht="18.75">
      <c r="A41" s="20"/>
      <c r="B41" s="40"/>
      <c r="C41" s="32"/>
      <c r="D41" s="32"/>
      <c r="E41" s="32"/>
      <c r="F41" s="32"/>
      <c r="G41" s="33"/>
      <c r="H41" s="34"/>
      <c r="I41" s="35"/>
      <c r="J41" s="40"/>
      <c r="K41" s="32"/>
      <c r="L41" s="32"/>
      <c r="M41" s="32"/>
      <c r="N41" s="32"/>
      <c r="O41" s="33"/>
      <c r="P41" s="34"/>
      <c r="Q41" s="35"/>
      <c r="R41" s="40"/>
      <c r="S41" s="32"/>
      <c r="T41" s="32"/>
      <c r="U41" s="32"/>
      <c r="V41" s="32"/>
      <c r="W41" s="33"/>
      <c r="X41" s="26"/>
    </row>
    <row r="42" spans="1:24" ht="18.75">
      <c r="A42" s="51"/>
      <c r="B42" s="52"/>
      <c r="C42" s="52"/>
      <c r="D42" s="52"/>
      <c r="E42" s="52"/>
      <c r="F42" s="52"/>
      <c r="G42" s="52"/>
      <c r="H42" s="53"/>
      <c r="I42" s="54"/>
      <c r="J42" s="52"/>
      <c r="K42" s="52"/>
      <c r="L42" s="52"/>
      <c r="M42" s="52"/>
      <c r="N42" s="52"/>
      <c r="O42" s="52"/>
      <c r="P42" s="53"/>
      <c r="Q42" s="54"/>
      <c r="R42" s="52"/>
      <c r="S42" s="52"/>
      <c r="T42" s="52"/>
      <c r="U42" s="52"/>
      <c r="V42" s="52"/>
      <c r="W42" s="52"/>
      <c r="X42" s="55"/>
    </row>
    <row r="43" spans="1:24">
      <c r="A43" s="16"/>
      <c r="B43" s="17"/>
      <c r="C43" s="17"/>
      <c r="D43" s="17"/>
      <c r="E43" s="17"/>
      <c r="F43" s="17"/>
      <c r="G43" s="17"/>
      <c r="H43" s="18"/>
      <c r="I43" s="16"/>
      <c r="J43" s="17"/>
      <c r="K43" s="17"/>
      <c r="L43" s="17"/>
      <c r="M43" s="17"/>
      <c r="N43" s="17"/>
      <c r="O43" s="17"/>
      <c r="P43" s="18"/>
      <c r="Q43" s="16"/>
      <c r="R43" s="17"/>
      <c r="S43" s="17"/>
      <c r="T43" s="17"/>
      <c r="U43" s="17"/>
      <c r="V43" s="17"/>
      <c r="W43" s="17"/>
      <c r="X43" s="18"/>
    </row>
    <row r="44" spans="1:24" ht="16.5">
      <c r="A44" s="25"/>
      <c r="B44" s="21"/>
      <c r="C44" s="22"/>
      <c r="D44" s="22"/>
      <c r="E44" s="22"/>
      <c r="F44" s="22"/>
      <c r="G44" s="23"/>
      <c r="H44" s="26"/>
      <c r="I44" s="25"/>
      <c r="J44" s="21"/>
      <c r="K44" s="22"/>
      <c r="L44" s="22"/>
      <c r="M44" s="22"/>
      <c r="N44" s="22"/>
      <c r="O44" s="23"/>
      <c r="P44" s="26"/>
      <c r="Q44" s="25"/>
      <c r="R44" s="21"/>
      <c r="S44" s="22"/>
      <c r="T44" s="22"/>
      <c r="U44" s="22"/>
      <c r="V44" s="22"/>
      <c r="W44" s="23"/>
      <c r="X44" s="26"/>
    </row>
    <row r="45" spans="1:24" ht="23.25">
      <c r="A45" s="27"/>
      <c r="B45" s="28">
        <f>'入力用(1-75)'!A11</f>
        <v>10</v>
      </c>
      <c r="C45" s="29" t="s">
        <v>2</v>
      </c>
      <c r="D45" s="101" t="str">
        <f>IF(('入力用(1-75)'!$E11)="","",VLOOKUP('入力用(1-75)'!$A11,'入力用(1-75)'!$A$2:$E$76,5))</f>
        <v/>
      </c>
      <c r="E45" s="101"/>
      <c r="F45" s="101"/>
      <c r="G45" s="102"/>
      <c r="H45" s="30"/>
      <c r="I45" s="27"/>
      <c r="J45" s="28">
        <f>'入力用(1-75)'!A14</f>
        <v>13</v>
      </c>
      <c r="K45" s="29" t="s">
        <v>2</v>
      </c>
      <c r="L45" s="101" t="str">
        <f>IF(('入力用(1-75)'!$E14)="","",VLOOKUP('入力用(1-75)'!$A14,'入力用(1-75)'!$A$2:$E$76,5))</f>
        <v/>
      </c>
      <c r="M45" s="101"/>
      <c r="N45" s="101"/>
      <c r="O45" s="102"/>
      <c r="P45" s="30"/>
      <c r="Q45" s="27"/>
      <c r="R45" s="28">
        <f>'入力用(1-75)'!A17</f>
        <v>16</v>
      </c>
      <c r="S45" s="29" t="s">
        <v>2</v>
      </c>
      <c r="T45" s="101" t="str">
        <f>IF(('入力用(1-75)'!$E17)="","",VLOOKUP('入力用(1-75)'!$A17,'入力用(1-75)'!$A$2:$E$76,5))</f>
        <v/>
      </c>
      <c r="U45" s="101"/>
      <c r="V45" s="101"/>
      <c r="W45" s="102"/>
      <c r="X45" s="30"/>
    </row>
    <row r="46" spans="1:24" ht="18.75">
      <c r="A46" s="35"/>
      <c r="B46" s="31"/>
      <c r="C46" s="32"/>
      <c r="D46" s="32"/>
      <c r="E46" s="32"/>
      <c r="F46" s="32"/>
      <c r="G46" s="33"/>
      <c r="H46" s="26"/>
      <c r="I46" s="35"/>
      <c r="J46" s="31"/>
      <c r="K46" s="32"/>
      <c r="L46" s="32"/>
      <c r="M46" s="32"/>
      <c r="N46" s="32"/>
      <c r="O46" s="33"/>
      <c r="P46" s="26"/>
      <c r="Q46" s="35"/>
      <c r="R46" s="31"/>
      <c r="S46" s="32"/>
      <c r="T46" s="32"/>
      <c r="U46" s="32"/>
      <c r="V46" s="32"/>
      <c r="W46" s="33"/>
      <c r="X46" s="26"/>
    </row>
    <row r="47" spans="1:24" ht="18.75">
      <c r="A47" s="35"/>
      <c r="B47" s="36"/>
      <c r="C47" s="37"/>
      <c r="D47" s="37"/>
      <c r="E47" s="37"/>
      <c r="F47" s="37"/>
      <c r="G47" s="38"/>
      <c r="H47" s="26"/>
      <c r="I47" s="35"/>
      <c r="J47" s="36"/>
      <c r="K47" s="37"/>
      <c r="L47" s="37"/>
      <c r="M47" s="37"/>
      <c r="N47" s="37"/>
      <c r="O47" s="38"/>
      <c r="P47" s="26"/>
      <c r="Q47" s="35"/>
      <c r="R47" s="36"/>
      <c r="S47" s="37"/>
      <c r="T47" s="37"/>
      <c r="U47" s="37"/>
      <c r="V47" s="37"/>
      <c r="W47" s="38"/>
      <c r="X47" s="26"/>
    </row>
    <row r="48" spans="1:24" ht="23.25">
      <c r="A48" s="27"/>
      <c r="B48" s="103" t="str">
        <f>$B$6</f>
        <v/>
      </c>
      <c r="C48" s="104"/>
      <c r="D48" s="104"/>
      <c r="E48" s="104"/>
      <c r="F48" s="104"/>
      <c r="G48" s="105"/>
      <c r="H48" s="30"/>
      <c r="I48" s="27"/>
      <c r="J48" s="103" t="str">
        <f>$B$6</f>
        <v/>
      </c>
      <c r="K48" s="104"/>
      <c r="L48" s="104"/>
      <c r="M48" s="104"/>
      <c r="N48" s="104"/>
      <c r="O48" s="105"/>
      <c r="P48" s="30"/>
      <c r="Q48" s="27"/>
      <c r="R48" s="103" t="str">
        <f>$B$6</f>
        <v/>
      </c>
      <c r="S48" s="104"/>
      <c r="T48" s="104"/>
      <c r="U48" s="104"/>
      <c r="V48" s="104"/>
      <c r="W48" s="105"/>
      <c r="X48" s="30"/>
    </row>
    <row r="49" spans="1:24" ht="18.75">
      <c r="A49" s="35"/>
      <c r="B49" s="40"/>
      <c r="C49" s="32"/>
      <c r="D49" s="32"/>
      <c r="E49" s="32"/>
      <c r="F49" s="32"/>
      <c r="G49" s="33"/>
      <c r="H49" s="26"/>
      <c r="I49" s="35"/>
      <c r="J49" s="40"/>
      <c r="K49" s="32"/>
      <c r="L49" s="32"/>
      <c r="M49" s="32"/>
      <c r="N49" s="32"/>
      <c r="O49" s="33"/>
      <c r="P49" s="26"/>
      <c r="Q49" s="35"/>
      <c r="R49" s="40"/>
      <c r="S49" s="32"/>
      <c r="T49" s="32"/>
      <c r="U49" s="32"/>
      <c r="V49" s="32"/>
      <c r="W49" s="33"/>
      <c r="X49" s="26"/>
    </row>
    <row r="50" spans="1:24" ht="23.25">
      <c r="A50" s="35"/>
      <c r="B50" s="41"/>
      <c r="C50" s="42"/>
      <c r="D50" s="43"/>
      <c r="E50" s="37"/>
      <c r="F50" s="37"/>
      <c r="G50" s="38"/>
      <c r="H50" s="34"/>
      <c r="I50" s="35"/>
      <c r="J50" s="41"/>
      <c r="K50" s="42"/>
      <c r="L50" s="43"/>
      <c r="M50" s="37"/>
      <c r="N50" s="37"/>
      <c r="O50" s="38"/>
      <c r="P50" s="34"/>
      <c r="Q50" s="35"/>
      <c r="R50" s="41"/>
      <c r="S50" s="42"/>
      <c r="T50" s="43"/>
      <c r="U50" s="37"/>
      <c r="V50" s="37"/>
      <c r="W50" s="38"/>
      <c r="X50" s="34"/>
    </row>
    <row r="51" spans="1:24" ht="23.25">
      <c r="A51" s="35"/>
      <c r="B51" s="44"/>
      <c r="C51" s="42" t="s">
        <v>6</v>
      </c>
      <c r="D51" s="97" t="str">
        <f>IF(('入力用(1-75)'!$D11)="","",VLOOKUP('入力用(1-75)'!$A11,'入力用(1-75)'!$A$2:$E$76,4))</f>
        <v/>
      </c>
      <c r="E51" s="97"/>
      <c r="F51" s="97"/>
      <c r="G51" s="98"/>
      <c r="H51" s="34"/>
      <c r="I51" s="35"/>
      <c r="J51" s="44"/>
      <c r="K51" s="42" t="s">
        <v>6</v>
      </c>
      <c r="L51" s="97" t="str">
        <f>IF(('入力用(1-75)'!$D14)="","",VLOOKUP('入力用(1-75)'!$A14,'入力用(1-75)'!$A$2:$E$76,4))</f>
        <v/>
      </c>
      <c r="M51" s="97"/>
      <c r="N51" s="97"/>
      <c r="O51" s="98"/>
      <c r="P51" s="34"/>
      <c r="Q51" s="35"/>
      <c r="R51" s="44"/>
      <c r="S51" s="42" t="s">
        <v>6</v>
      </c>
      <c r="T51" s="97" t="str">
        <f>IF(('入力用(1-75)'!$D17)="","",VLOOKUP('入力用(1-75)'!$A17,'入力用(1-75)'!$A$2:$E$76,4))</f>
        <v/>
      </c>
      <c r="U51" s="97"/>
      <c r="V51" s="97"/>
      <c r="W51" s="98"/>
      <c r="X51" s="34"/>
    </row>
    <row r="52" spans="1:24" ht="34.5">
      <c r="A52" s="27"/>
      <c r="B52" s="45" t="str">
        <f>IF(('入力用(1-75)'!B11)="","",VLOOKUP('入力用(1-75)'!A11,'入力用(1-75)'!$A$2:$E$76,2))</f>
        <v/>
      </c>
      <c r="C52" s="46" t="s">
        <v>3</v>
      </c>
      <c r="D52" s="99" t="str">
        <f>IF(('入力用(1-75)'!$C11)="","",VLOOKUP('入力用(1-75)'!$A11,'入力用(1-75)'!$A$2:$E$76,3))</f>
        <v/>
      </c>
      <c r="E52" s="99"/>
      <c r="F52" s="99"/>
      <c r="G52" s="100"/>
      <c r="H52" s="30"/>
      <c r="I52" s="27"/>
      <c r="J52" s="45" t="str">
        <f>IF(('入力用(1-75)'!$B14)="","",VLOOKUP('入力用(1-75)'!$A14,'入力用(1-75)'!$A$2:$E$76,2))</f>
        <v/>
      </c>
      <c r="K52" s="46" t="s">
        <v>3</v>
      </c>
      <c r="L52" s="99" t="str">
        <f>IF(('入力用(1-75)'!$C14)="","",VLOOKUP('入力用(1-75)'!$A14,'入力用(1-75)'!$A$2:$E$76,3))</f>
        <v/>
      </c>
      <c r="M52" s="99"/>
      <c r="N52" s="99"/>
      <c r="O52" s="100"/>
      <c r="P52" s="30"/>
      <c r="Q52" s="27"/>
      <c r="R52" s="45" t="str">
        <f>IF(('入力用(1-75)'!$B17)="","",VLOOKUP('入力用(1-75)'!$A17,'入力用(1-75)'!$A$2:$E$76,2))</f>
        <v/>
      </c>
      <c r="S52" s="46" t="s">
        <v>3</v>
      </c>
      <c r="T52" s="99" t="str">
        <f>IF(('入力用(1-75)'!$C17)="","",VLOOKUP('入力用(1-75)'!$A17,'入力用(1-75)'!$A$2:$E$76,3))</f>
        <v/>
      </c>
      <c r="U52" s="99"/>
      <c r="V52" s="99"/>
      <c r="W52" s="100"/>
      <c r="X52" s="30"/>
    </row>
    <row r="53" spans="1:24" ht="18.75">
      <c r="A53" s="35"/>
      <c r="B53" s="47"/>
      <c r="C53" s="48"/>
      <c r="D53" s="32"/>
      <c r="E53" s="32"/>
      <c r="F53" s="32"/>
      <c r="G53" s="33"/>
      <c r="H53" s="26"/>
      <c r="I53" s="35"/>
      <c r="J53" s="47"/>
      <c r="K53" s="48"/>
      <c r="L53" s="32"/>
      <c r="M53" s="32"/>
      <c r="N53" s="32"/>
      <c r="O53" s="33"/>
      <c r="P53" s="26"/>
      <c r="Q53" s="35"/>
      <c r="R53" s="47"/>
      <c r="S53" s="48"/>
      <c r="T53" s="32"/>
      <c r="U53" s="32"/>
      <c r="V53" s="32"/>
      <c r="W53" s="33"/>
      <c r="X53" s="26"/>
    </row>
    <row r="54" spans="1:24" ht="30">
      <c r="A54" s="35"/>
      <c r="B54" s="49" t="s">
        <v>4</v>
      </c>
      <c r="C54" s="50"/>
      <c r="D54" s="37"/>
      <c r="E54" s="37"/>
      <c r="F54" s="37"/>
      <c r="G54" s="38"/>
      <c r="H54" s="26"/>
      <c r="I54" s="35"/>
      <c r="J54" s="49" t="s">
        <v>4</v>
      </c>
      <c r="K54" s="50"/>
      <c r="L54" s="37"/>
      <c r="M54" s="37"/>
      <c r="N54" s="37"/>
      <c r="O54" s="38"/>
      <c r="P54" s="26"/>
      <c r="Q54" s="35"/>
      <c r="R54" s="49" t="s">
        <v>4</v>
      </c>
      <c r="S54" s="50"/>
      <c r="T54" s="37"/>
      <c r="U54" s="37"/>
      <c r="V54" s="37"/>
      <c r="W54" s="38"/>
      <c r="X54" s="26"/>
    </row>
    <row r="55" spans="1:24" ht="18.75">
      <c r="A55" s="35"/>
      <c r="B55" s="40"/>
      <c r="C55" s="32"/>
      <c r="D55" s="32"/>
      <c r="E55" s="32"/>
      <c r="F55" s="32"/>
      <c r="G55" s="33"/>
      <c r="H55" s="26"/>
      <c r="I55" s="35"/>
      <c r="J55" s="40"/>
      <c r="K55" s="32"/>
      <c r="L55" s="32"/>
      <c r="M55" s="32"/>
      <c r="N55" s="32"/>
      <c r="O55" s="33"/>
      <c r="P55" s="26"/>
      <c r="Q55" s="35"/>
      <c r="R55" s="40"/>
      <c r="S55" s="32"/>
      <c r="T55" s="32"/>
      <c r="U55" s="32"/>
      <c r="V55" s="32"/>
      <c r="W55" s="33"/>
      <c r="X55" s="26"/>
    </row>
    <row r="56" spans="1:24" ht="18.75">
      <c r="A56" s="54"/>
      <c r="B56" s="52"/>
      <c r="C56" s="52"/>
      <c r="D56" s="52"/>
      <c r="E56" s="52"/>
      <c r="F56" s="52"/>
      <c r="G56" s="52"/>
      <c r="H56" s="55"/>
      <c r="I56" s="54"/>
      <c r="J56" s="52"/>
      <c r="K56" s="52"/>
      <c r="L56" s="52"/>
      <c r="M56" s="52"/>
      <c r="N56" s="52"/>
      <c r="O56" s="52"/>
      <c r="P56" s="55"/>
      <c r="Q56" s="54"/>
      <c r="R56" s="52"/>
      <c r="S56" s="52"/>
      <c r="T56" s="52"/>
      <c r="U56" s="52"/>
      <c r="V56" s="52"/>
      <c r="W56" s="52"/>
      <c r="X56" s="55"/>
    </row>
    <row r="57" spans="1:24">
      <c r="A57" s="16"/>
      <c r="B57" s="17"/>
      <c r="C57" s="17"/>
      <c r="D57" s="17"/>
      <c r="E57" s="17"/>
      <c r="F57" s="17"/>
      <c r="G57" s="17"/>
      <c r="H57" s="18"/>
      <c r="I57" s="16"/>
      <c r="J57" s="17"/>
      <c r="K57" s="17"/>
      <c r="L57" s="17"/>
      <c r="M57" s="17"/>
      <c r="N57" s="17"/>
      <c r="O57" s="17"/>
      <c r="P57" s="18"/>
      <c r="Q57" s="16"/>
      <c r="R57" s="17"/>
      <c r="S57" s="17"/>
      <c r="T57" s="17"/>
      <c r="U57" s="17"/>
      <c r="V57" s="17"/>
      <c r="W57" s="17"/>
      <c r="X57" s="18"/>
    </row>
    <row r="58" spans="1:24" ht="16.5">
      <c r="A58" s="25"/>
      <c r="B58" s="21"/>
      <c r="C58" s="22"/>
      <c r="D58" s="22"/>
      <c r="E58" s="22"/>
      <c r="F58" s="22"/>
      <c r="G58" s="23"/>
      <c r="H58" s="26"/>
      <c r="I58" s="25"/>
      <c r="J58" s="21"/>
      <c r="K58" s="22"/>
      <c r="L58" s="22"/>
      <c r="M58" s="22"/>
      <c r="N58" s="22"/>
      <c r="O58" s="23"/>
      <c r="P58" s="26"/>
      <c r="Q58" s="25"/>
      <c r="R58" s="21"/>
      <c r="S58" s="22"/>
      <c r="T58" s="22"/>
      <c r="U58" s="22"/>
      <c r="V58" s="22"/>
      <c r="W58" s="23"/>
      <c r="X58" s="26"/>
    </row>
    <row r="59" spans="1:24" ht="23.25">
      <c r="A59" s="27"/>
      <c r="B59" s="28">
        <f>'入力用(1-75)'!A12</f>
        <v>11</v>
      </c>
      <c r="C59" s="29" t="s">
        <v>2</v>
      </c>
      <c r="D59" s="101" t="str">
        <f>IF(('入力用(1-75)'!$E12)="","",VLOOKUP('入力用(1-75)'!$A12,'入力用(1-75)'!$A$2:$E$76,5))</f>
        <v/>
      </c>
      <c r="E59" s="101"/>
      <c r="F59" s="101"/>
      <c r="G59" s="102"/>
      <c r="H59" s="30"/>
      <c r="I59" s="27"/>
      <c r="J59" s="28">
        <f>'入力用(1-75)'!A15</f>
        <v>14</v>
      </c>
      <c r="K59" s="29" t="s">
        <v>2</v>
      </c>
      <c r="L59" s="101" t="str">
        <f>IF(('入力用(1-75)'!$E15)="","",VLOOKUP('入力用(1-75)'!$A15,'入力用(1-75)'!$A$2:$E$76,5))</f>
        <v/>
      </c>
      <c r="M59" s="101"/>
      <c r="N59" s="101"/>
      <c r="O59" s="102"/>
      <c r="P59" s="30"/>
      <c r="Q59" s="27"/>
      <c r="R59" s="28">
        <f>'入力用(1-75)'!A18</f>
        <v>17</v>
      </c>
      <c r="S59" s="29" t="s">
        <v>2</v>
      </c>
      <c r="T59" s="101" t="str">
        <f>IF(('入力用(1-75)'!$E18)="","",VLOOKUP('入力用(1-75)'!$A18,'入力用(1-75)'!$A$2:$E$76,5))</f>
        <v/>
      </c>
      <c r="U59" s="101"/>
      <c r="V59" s="101"/>
      <c r="W59" s="102"/>
      <c r="X59" s="30"/>
    </row>
    <row r="60" spans="1:24" ht="18.75">
      <c r="A60" s="35"/>
      <c r="B60" s="31"/>
      <c r="C60" s="32"/>
      <c r="D60" s="32"/>
      <c r="E60" s="32"/>
      <c r="F60" s="32"/>
      <c r="G60" s="33"/>
      <c r="H60" s="26"/>
      <c r="I60" s="35"/>
      <c r="J60" s="31"/>
      <c r="K60" s="32"/>
      <c r="L60" s="32"/>
      <c r="M60" s="32"/>
      <c r="N60" s="32"/>
      <c r="O60" s="33"/>
      <c r="P60" s="26"/>
      <c r="Q60" s="35"/>
      <c r="R60" s="31"/>
      <c r="S60" s="32"/>
      <c r="T60" s="32"/>
      <c r="U60" s="32"/>
      <c r="V60" s="32"/>
      <c r="W60" s="33"/>
      <c r="X60" s="26"/>
    </row>
    <row r="61" spans="1:24" ht="18.75">
      <c r="A61" s="35"/>
      <c r="B61" s="36"/>
      <c r="C61" s="37"/>
      <c r="D61" s="37"/>
      <c r="E61" s="37"/>
      <c r="F61" s="37"/>
      <c r="G61" s="38"/>
      <c r="H61" s="26"/>
      <c r="I61" s="35"/>
      <c r="J61" s="36"/>
      <c r="K61" s="37"/>
      <c r="L61" s="37"/>
      <c r="M61" s="37"/>
      <c r="N61" s="37"/>
      <c r="O61" s="38"/>
      <c r="P61" s="26"/>
      <c r="Q61" s="35"/>
      <c r="R61" s="36"/>
      <c r="S61" s="37"/>
      <c r="T61" s="37"/>
      <c r="U61" s="37"/>
      <c r="V61" s="37"/>
      <c r="W61" s="38"/>
      <c r="X61" s="26"/>
    </row>
    <row r="62" spans="1:24" ht="23.25">
      <c r="A62" s="27"/>
      <c r="B62" s="103" t="str">
        <f>$B$6</f>
        <v/>
      </c>
      <c r="C62" s="104"/>
      <c r="D62" s="104"/>
      <c r="E62" s="104"/>
      <c r="F62" s="104"/>
      <c r="G62" s="105"/>
      <c r="H62" s="30"/>
      <c r="I62" s="27"/>
      <c r="J62" s="103" t="str">
        <f>$B$6</f>
        <v/>
      </c>
      <c r="K62" s="104"/>
      <c r="L62" s="104"/>
      <c r="M62" s="104"/>
      <c r="N62" s="104"/>
      <c r="O62" s="105"/>
      <c r="P62" s="30"/>
      <c r="Q62" s="27"/>
      <c r="R62" s="103" t="str">
        <f>$B$6</f>
        <v/>
      </c>
      <c r="S62" s="104"/>
      <c r="T62" s="104"/>
      <c r="U62" s="104"/>
      <c r="V62" s="104"/>
      <c r="W62" s="105"/>
      <c r="X62" s="30"/>
    </row>
    <row r="63" spans="1:24" ht="18.75">
      <c r="A63" s="35"/>
      <c r="B63" s="40"/>
      <c r="C63" s="32"/>
      <c r="D63" s="32"/>
      <c r="E63" s="32"/>
      <c r="F63" s="32"/>
      <c r="G63" s="33"/>
      <c r="H63" s="26"/>
      <c r="I63" s="35"/>
      <c r="J63" s="40"/>
      <c r="K63" s="32"/>
      <c r="L63" s="32"/>
      <c r="M63" s="32"/>
      <c r="N63" s="32"/>
      <c r="O63" s="33"/>
      <c r="P63" s="26"/>
      <c r="Q63" s="35"/>
      <c r="R63" s="40"/>
      <c r="S63" s="32"/>
      <c r="T63" s="32"/>
      <c r="U63" s="32"/>
      <c r="V63" s="32"/>
      <c r="W63" s="33"/>
      <c r="X63" s="26"/>
    </row>
    <row r="64" spans="1:24" ht="23.25">
      <c r="A64" s="35"/>
      <c r="B64" s="41"/>
      <c r="C64" s="42"/>
      <c r="D64" s="43"/>
      <c r="E64" s="37"/>
      <c r="F64" s="37"/>
      <c r="G64" s="38"/>
      <c r="H64" s="34"/>
      <c r="I64" s="35"/>
      <c r="J64" s="41"/>
      <c r="K64" s="42"/>
      <c r="L64" s="43"/>
      <c r="M64" s="37"/>
      <c r="N64" s="37"/>
      <c r="O64" s="38"/>
      <c r="P64" s="34"/>
      <c r="Q64" s="35"/>
      <c r="R64" s="41"/>
      <c r="S64" s="42"/>
      <c r="T64" s="43"/>
      <c r="U64" s="37"/>
      <c r="V64" s="37"/>
      <c r="W64" s="38"/>
      <c r="X64" s="34"/>
    </row>
    <row r="65" spans="1:24" ht="23.25">
      <c r="A65" s="35"/>
      <c r="B65" s="44"/>
      <c r="C65" s="42" t="s">
        <v>6</v>
      </c>
      <c r="D65" s="97" t="str">
        <f>IF(('入力用(1-75)'!$D12)="","",VLOOKUP('入力用(1-75)'!$A12,'入力用(1-75)'!$A$2:$E$76,4))</f>
        <v/>
      </c>
      <c r="E65" s="97"/>
      <c r="F65" s="97"/>
      <c r="G65" s="98"/>
      <c r="H65" s="34"/>
      <c r="I65" s="35"/>
      <c r="J65" s="44"/>
      <c r="K65" s="42" t="s">
        <v>6</v>
      </c>
      <c r="L65" s="97" t="str">
        <f>IF(('入力用(1-75)'!$D15)="","",VLOOKUP('入力用(1-75)'!$A15,'入力用(1-75)'!$A$2:$E$76,4))</f>
        <v/>
      </c>
      <c r="M65" s="97"/>
      <c r="N65" s="97"/>
      <c r="O65" s="98"/>
      <c r="P65" s="34"/>
      <c r="Q65" s="35"/>
      <c r="R65" s="44"/>
      <c r="S65" s="42" t="s">
        <v>6</v>
      </c>
      <c r="T65" s="97" t="str">
        <f>IF(('入力用(1-75)'!$D18)="","",VLOOKUP('入力用(1-75)'!$A18,'入力用(1-75)'!$A$2:$E$76,4))</f>
        <v/>
      </c>
      <c r="U65" s="97"/>
      <c r="V65" s="97"/>
      <c r="W65" s="98"/>
      <c r="X65" s="34"/>
    </row>
    <row r="66" spans="1:24" ht="34.5">
      <c r="A66" s="27"/>
      <c r="B66" s="45" t="str">
        <f>IF(('入力用(1-75)'!B12)="","",VLOOKUP('入力用(1-75)'!A12,'入力用(1-75)'!$A$2:$E$76,2))</f>
        <v/>
      </c>
      <c r="C66" s="46" t="s">
        <v>3</v>
      </c>
      <c r="D66" s="99" t="str">
        <f>IF(('入力用(1-75)'!$C12)="","",VLOOKUP('入力用(1-75)'!$A12,'入力用(1-75)'!$A$2:$E$76,3))</f>
        <v/>
      </c>
      <c r="E66" s="99"/>
      <c r="F66" s="99"/>
      <c r="G66" s="100"/>
      <c r="H66" s="30"/>
      <c r="I66" s="27"/>
      <c r="J66" s="45" t="str">
        <f>IF(('入力用(1-75)'!$B15)="","",VLOOKUP('入力用(1-75)'!$A15,'入力用(1-75)'!$A$2:$E$76,2))</f>
        <v/>
      </c>
      <c r="K66" s="46" t="s">
        <v>3</v>
      </c>
      <c r="L66" s="99" t="str">
        <f>IF(('入力用(1-75)'!$C15)="","",VLOOKUP('入力用(1-75)'!$A15,'入力用(1-75)'!$A$2:$E$76,3))</f>
        <v/>
      </c>
      <c r="M66" s="99"/>
      <c r="N66" s="99"/>
      <c r="O66" s="100"/>
      <c r="P66" s="30"/>
      <c r="Q66" s="27"/>
      <c r="R66" s="45" t="str">
        <f>IF(('入力用(1-75)'!$B18)="","",VLOOKUP('入力用(1-75)'!$A18,'入力用(1-75)'!$A$2:$E$76,2))</f>
        <v/>
      </c>
      <c r="S66" s="46" t="s">
        <v>3</v>
      </c>
      <c r="T66" s="99" t="str">
        <f>IF(('入力用(1-75)'!$C18)="","",VLOOKUP('入力用(1-75)'!$A18,'入力用(1-75)'!$A$2:$E$76,3))</f>
        <v/>
      </c>
      <c r="U66" s="99"/>
      <c r="V66" s="99"/>
      <c r="W66" s="100"/>
      <c r="X66" s="30"/>
    </row>
    <row r="67" spans="1:24" ht="18.75">
      <c r="A67" s="35"/>
      <c r="B67" s="47"/>
      <c r="C67" s="48"/>
      <c r="D67" s="32"/>
      <c r="E67" s="32"/>
      <c r="F67" s="32"/>
      <c r="G67" s="33"/>
      <c r="H67" s="26"/>
      <c r="I67" s="35"/>
      <c r="J67" s="47"/>
      <c r="K67" s="48"/>
      <c r="L67" s="32"/>
      <c r="M67" s="32"/>
      <c r="N67" s="32"/>
      <c r="O67" s="33"/>
      <c r="P67" s="26"/>
      <c r="Q67" s="35"/>
      <c r="R67" s="47"/>
      <c r="S67" s="48"/>
      <c r="T67" s="32"/>
      <c r="U67" s="32"/>
      <c r="V67" s="32"/>
      <c r="W67" s="33"/>
      <c r="X67" s="26"/>
    </row>
    <row r="68" spans="1:24" ht="30">
      <c r="A68" s="35"/>
      <c r="B68" s="49" t="s">
        <v>4</v>
      </c>
      <c r="C68" s="50"/>
      <c r="D68" s="37"/>
      <c r="E68" s="37"/>
      <c r="F68" s="37"/>
      <c r="G68" s="38"/>
      <c r="H68" s="26"/>
      <c r="I68" s="35"/>
      <c r="J68" s="49" t="s">
        <v>4</v>
      </c>
      <c r="K68" s="50"/>
      <c r="L68" s="37"/>
      <c r="M68" s="37"/>
      <c r="N68" s="37"/>
      <c r="O68" s="38"/>
      <c r="P68" s="26"/>
      <c r="Q68" s="35"/>
      <c r="R68" s="49" t="s">
        <v>4</v>
      </c>
      <c r="S68" s="50"/>
      <c r="T68" s="37"/>
      <c r="U68" s="37"/>
      <c r="V68" s="37"/>
      <c r="W68" s="38"/>
      <c r="X68" s="26"/>
    </row>
    <row r="69" spans="1:24" ht="18.75">
      <c r="A69" s="35"/>
      <c r="B69" s="40"/>
      <c r="C69" s="32"/>
      <c r="D69" s="32"/>
      <c r="E69" s="32"/>
      <c r="F69" s="32"/>
      <c r="G69" s="33"/>
      <c r="H69" s="26"/>
      <c r="I69" s="35"/>
      <c r="J69" s="40"/>
      <c r="K69" s="32"/>
      <c r="L69" s="32"/>
      <c r="M69" s="32"/>
      <c r="N69" s="32"/>
      <c r="O69" s="33"/>
      <c r="P69" s="26"/>
      <c r="Q69" s="35"/>
      <c r="R69" s="40"/>
      <c r="S69" s="32"/>
      <c r="T69" s="32"/>
      <c r="U69" s="32"/>
      <c r="V69" s="32"/>
      <c r="W69" s="33"/>
      <c r="X69" s="26"/>
    </row>
    <row r="70" spans="1:24" ht="18.75">
      <c r="A70" s="54"/>
      <c r="B70" s="52"/>
      <c r="C70" s="52"/>
      <c r="D70" s="52"/>
      <c r="E70" s="52"/>
      <c r="F70" s="52"/>
      <c r="G70" s="52"/>
      <c r="H70" s="55"/>
      <c r="I70" s="54"/>
      <c r="J70" s="52"/>
      <c r="K70" s="52"/>
      <c r="L70" s="52"/>
      <c r="M70" s="52"/>
      <c r="N70" s="52"/>
      <c r="O70" s="52"/>
      <c r="P70" s="55"/>
      <c r="Q70" s="54"/>
      <c r="R70" s="52"/>
      <c r="S70" s="52"/>
      <c r="T70" s="52"/>
      <c r="U70" s="52"/>
      <c r="V70" s="52"/>
      <c r="W70" s="52"/>
      <c r="X70" s="55"/>
    </row>
    <row r="71" spans="1:24">
      <c r="A71" s="16"/>
      <c r="B71" s="17"/>
      <c r="C71" s="17"/>
      <c r="D71" s="17"/>
      <c r="E71" s="17"/>
      <c r="F71" s="17"/>
      <c r="G71" s="17"/>
      <c r="H71" s="18"/>
      <c r="I71" s="16"/>
      <c r="J71" s="17"/>
      <c r="K71" s="17"/>
      <c r="L71" s="17"/>
      <c r="M71" s="17"/>
      <c r="N71" s="17"/>
      <c r="O71" s="17"/>
      <c r="P71" s="18"/>
      <c r="Q71" s="16"/>
      <c r="R71" s="17"/>
      <c r="S71" s="17"/>
      <c r="T71" s="17"/>
      <c r="U71" s="17"/>
      <c r="V71" s="17"/>
      <c r="W71" s="17"/>
      <c r="X71" s="18"/>
    </row>
    <row r="72" spans="1:24" ht="16.5">
      <c r="A72" s="25"/>
      <c r="B72" s="21"/>
      <c r="C72" s="22"/>
      <c r="D72" s="22"/>
      <c r="E72" s="22"/>
      <c r="F72" s="22"/>
      <c r="G72" s="23"/>
      <c r="H72" s="26"/>
      <c r="I72" s="25"/>
      <c r="J72" s="21"/>
      <c r="K72" s="22"/>
      <c r="L72" s="22"/>
      <c r="M72" s="22"/>
      <c r="N72" s="22"/>
      <c r="O72" s="23"/>
      <c r="P72" s="26"/>
      <c r="Q72" s="25"/>
      <c r="R72" s="21"/>
      <c r="S72" s="22"/>
      <c r="T72" s="22"/>
      <c r="U72" s="22"/>
      <c r="V72" s="22"/>
      <c r="W72" s="23"/>
      <c r="X72" s="26"/>
    </row>
    <row r="73" spans="1:24" ht="23.25">
      <c r="A73" s="27"/>
      <c r="B73" s="28">
        <f>'入力用(1-75)'!A13</f>
        <v>12</v>
      </c>
      <c r="C73" s="29" t="s">
        <v>2</v>
      </c>
      <c r="D73" s="101" t="str">
        <f>IF(('入力用(1-75)'!$E13)="","",VLOOKUP('入力用(1-75)'!$A13,'入力用(1-75)'!$A$2:$E$76,5))</f>
        <v/>
      </c>
      <c r="E73" s="101"/>
      <c r="F73" s="101"/>
      <c r="G73" s="102"/>
      <c r="H73" s="30"/>
      <c r="I73" s="27"/>
      <c r="J73" s="28">
        <f>'入力用(1-75)'!A16</f>
        <v>15</v>
      </c>
      <c r="K73" s="29" t="s">
        <v>2</v>
      </c>
      <c r="L73" s="101" t="str">
        <f>IF(('入力用(1-75)'!$E16)="","",VLOOKUP('入力用(1-75)'!$A16,'入力用(1-75)'!$A$2:$E$76,5))</f>
        <v/>
      </c>
      <c r="M73" s="101"/>
      <c r="N73" s="101"/>
      <c r="O73" s="102"/>
      <c r="P73" s="30"/>
      <c r="Q73" s="27"/>
      <c r="R73" s="28">
        <f>'入力用(1-75)'!A19</f>
        <v>18</v>
      </c>
      <c r="S73" s="29" t="s">
        <v>2</v>
      </c>
      <c r="T73" s="101" t="str">
        <f>IF(('入力用(1-75)'!$E19)="","",VLOOKUP('入力用(1-75)'!$A19,'入力用(1-75)'!$A$2:$E$76,5))</f>
        <v/>
      </c>
      <c r="U73" s="101"/>
      <c r="V73" s="101"/>
      <c r="W73" s="102"/>
      <c r="X73" s="30"/>
    </row>
    <row r="74" spans="1:24" ht="18.75">
      <c r="A74" s="35"/>
      <c r="B74" s="31"/>
      <c r="C74" s="32"/>
      <c r="D74" s="32"/>
      <c r="E74" s="32"/>
      <c r="F74" s="32"/>
      <c r="G74" s="33"/>
      <c r="H74" s="26"/>
      <c r="I74" s="35"/>
      <c r="J74" s="31"/>
      <c r="K74" s="32"/>
      <c r="L74" s="32"/>
      <c r="M74" s="32"/>
      <c r="N74" s="32"/>
      <c r="O74" s="33"/>
      <c r="P74" s="26"/>
      <c r="Q74" s="35"/>
      <c r="R74" s="31"/>
      <c r="S74" s="32"/>
      <c r="T74" s="32"/>
      <c r="U74" s="32"/>
      <c r="V74" s="32"/>
      <c r="W74" s="33"/>
      <c r="X74" s="26"/>
    </row>
    <row r="75" spans="1:24" ht="18.75">
      <c r="A75" s="35"/>
      <c r="B75" s="36"/>
      <c r="C75" s="37"/>
      <c r="D75" s="37"/>
      <c r="E75" s="37"/>
      <c r="F75" s="37"/>
      <c r="G75" s="38"/>
      <c r="H75" s="26"/>
      <c r="I75" s="35"/>
      <c r="J75" s="36"/>
      <c r="K75" s="37"/>
      <c r="L75" s="37"/>
      <c r="M75" s="37"/>
      <c r="N75" s="37"/>
      <c r="O75" s="38"/>
      <c r="P75" s="26"/>
      <c r="Q75" s="35"/>
      <c r="R75" s="36"/>
      <c r="S75" s="37"/>
      <c r="T75" s="37"/>
      <c r="U75" s="37"/>
      <c r="V75" s="37"/>
      <c r="W75" s="38"/>
      <c r="X75" s="26"/>
    </row>
    <row r="76" spans="1:24" ht="23.25">
      <c r="A76" s="27"/>
      <c r="B76" s="103" t="str">
        <f>$B$6</f>
        <v/>
      </c>
      <c r="C76" s="104"/>
      <c r="D76" s="104"/>
      <c r="E76" s="104"/>
      <c r="F76" s="104"/>
      <c r="G76" s="105"/>
      <c r="H76" s="30"/>
      <c r="I76" s="27"/>
      <c r="J76" s="103" t="str">
        <f>$B$6</f>
        <v/>
      </c>
      <c r="K76" s="104"/>
      <c r="L76" s="104"/>
      <c r="M76" s="104"/>
      <c r="N76" s="104"/>
      <c r="O76" s="105"/>
      <c r="P76" s="30"/>
      <c r="Q76" s="27"/>
      <c r="R76" s="103" t="str">
        <f>$B$6</f>
        <v/>
      </c>
      <c r="S76" s="104"/>
      <c r="T76" s="104"/>
      <c r="U76" s="104"/>
      <c r="V76" s="104"/>
      <c r="W76" s="105"/>
      <c r="X76" s="30"/>
    </row>
    <row r="77" spans="1:24" ht="18.75">
      <c r="A77" s="35"/>
      <c r="B77" s="40"/>
      <c r="C77" s="32"/>
      <c r="D77" s="32"/>
      <c r="E77" s="32"/>
      <c r="F77" s="32"/>
      <c r="G77" s="33"/>
      <c r="H77" s="26"/>
      <c r="I77" s="35"/>
      <c r="J77" s="40"/>
      <c r="K77" s="32"/>
      <c r="L77" s="32"/>
      <c r="M77" s="32"/>
      <c r="N77" s="32"/>
      <c r="O77" s="33"/>
      <c r="P77" s="26"/>
      <c r="Q77" s="35"/>
      <c r="R77" s="40"/>
      <c r="S77" s="32"/>
      <c r="T77" s="32"/>
      <c r="U77" s="32"/>
      <c r="V77" s="32"/>
      <c r="W77" s="33"/>
      <c r="X77" s="26"/>
    </row>
    <row r="78" spans="1:24" ht="23.25">
      <c r="A78" s="35"/>
      <c r="B78" s="41"/>
      <c r="C78" s="42"/>
      <c r="D78" s="43"/>
      <c r="E78" s="37"/>
      <c r="F78" s="37"/>
      <c r="G78" s="38"/>
      <c r="H78" s="34"/>
      <c r="I78" s="35"/>
      <c r="J78" s="41"/>
      <c r="K78" s="42"/>
      <c r="L78" s="43"/>
      <c r="M78" s="37"/>
      <c r="N78" s="37"/>
      <c r="O78" s="38"/>
      <c r="P78" s="34"/>
      <c r="Q78" s="35"/>
      <c r="R78" s="41"/>
      <c r="S78" s="42"/>
      <c r="T78" s="43"/>
      <c r="U78" s="37"/>
      <c r="V78" s="37"/>
      <c r="W78" s="38"/>
      <c r="X78" s="34"/>
    </row>
    <row r="79" spans="1:24" ht="23.25">
      <c r="A79" s="35"/>
      <c r="B79" s="44"/>
      <c r="C79" s="42" t="s">
        <v>6</v>
      </c>
      <c r="D79" s="97" t="str">
        <f>IF(('入力用(1-75)'!$D13)="","",VLOOKUP('入力用(1-75)'!$A13,'入力用(1-75)'!$A$2:$E$76,4))</f>
        <v/>
      </c>
      <c r="E79" s="97"/>
      <c r="F79" s="97"/>
      <c r="G79" s="98"/>
      <c r="H79" s="34"/>
      <c r="I79" s="35"/>
      <c r="J79" s="44"/>
      <c r="K79" s="42" t="s">
        <v>6</v>
      </c>
      <c r="L79" s="97" t="str">
        <f>IF(('入力用(1-75)'!$D16)="","",VLOOKUP('入力用(1-75)'!$A16,'入力用(1-75)'!$A$2:$E$76,4))</f>
        <v/>
      </c>
      <c r="M79" s="97"/>
      <c r="N79" s="97"/>
      <c r="O79" s="98"/>
      <c r="P79" s="34"/>
      <c r="Q79" s="35"/>
      <c r="R79" s="44"/>
      <c r="S79" s="42" t="s">
        <v>6</v>
      </c>
      <c r="T79" s="97" t="str">
        <f>IF(('入力用(1-75)'!$D19)="","",VLOOKUP('入力用(1-75)'!$A19,'入力用(1-75)'!$A$2:$E$76,4))</f>
        <v/>
      </c>
      <c r="U79" s="97"/>
      <c r="V79" s="97"/>
      <c r="W79" s="98"/>
      <c r="X79" s="34"/>
    </row>
    <row r="80" spans="1:24" ht="34.5">
      <c r="A80" s="27"/>
      <c r="B80" s="45" t="str">
        <f>IF(('入力用(1-75)'!B13)="","",VLOOKUP('入力用(1-75)'!A13,'入力用(1-75)'!$A$2:$E$76,2))</f>
        <v/>
      </c>
      <c r="C80" s="46" t="s">
        <v>3</v>
      </c>
      <c r="D80" s="99" t="str">
        <f>IF(('入力用(1-75)'!$C13)="","",VLOOKUP('入力用(1-75)'!$A13,'入力用(1-75)'!$A$2:$E$76,3))</f>
        <v/>
      </c>
      <c r="E80" s="99"/>
      <c r="F80" s="99"/>
      <c r="G80" s="100"/>
      <c r="H80" s="30"/>
      <c r="I80" s="27"/>
      <c r="J80" s="45" t="str">
        <f>IF(('入力用(1-75)'!$B16)="","",VLOOKUP('入力用(1-75)'!$A16,'入力用(1-75)'!$A$2:$E$76,2))</f>
        <v/>
      </c>
      <c r="K80" s="46" t="s">
        <v>3</v>
      </c>
      <c r="L80" s="99" t="str">
        <f>IF(('入力用(1-75)'!$C16)="","",VLOOKUP('入力用(1-75)'!$A16,'入力用(1-75)'!$A$2:$E$76,3))</f>
        <v/>
      </c>
      <c r="M80" s="99"/>
      <c r="N80" s="99"/>
      <c r="O80" s="100"/>
      <c r="P80" s="30"/>
      <c r="Q80" s="27"/>
      <c r="R80" s="45" t="str">
        <f>IF(('入力用(1-75)'!$B19)="","",VLOOKUP('入力用(1-75)'!$A19,'入力用(1-75)'!$A$2:$E$76,2))</f>
        <v/>
      </c>
      <c r="S80" s="46" t="s">
        <v>3</v>
      </c>
      <c r="T80" s="99" t="str">
        <f>IF(('入力用(1-75)'!$C19)="","",VLOOKUP('入力用(1-75)'!$A19,'入力用(1-75)'!$A$2:$E$76,3))</f>
        <v/>
      </c>
      <c r="U80" s="99"/>
      <c r="V80" s="99"/>
      <c r="W80" s="100"/>
      <c r="X80" s="30"/>
    </row>
    <row r="81" spans="1:24" ht="18.75">
      <c r="A81" s="35"/>
      <c r="B81" s="47"/>
      <c r="C81" s="48"/>
      <c r="D81" s="32"/>
      <c r="E81" s="32"/>
      <c r="F81" s="32"/>
      <c r="G81" s="33"/>
      <c r="H81" s="26"/>
      <c r="I81" s="35"/>
      <c r="J81" s="47"/>
      <c r="K81" s="48"/>
      <c r="L81" s="32"/>
      <c r="M81" s="32"/>
      <c r="N81" s="32"/>
      <c r="O81" s="33"/>
      <c r="P81" s="26"/>
      <c r="Q81" s="35"/>
      <c r="R81" s="47"/>
      <c r="S81" s="48"/>
      <c r="T81" s="32"/>
      <c r="U81" s="32"/>
      <c r="V81" s="32"/>
      <c r="W81" s="33"/>
      <c r="X81" s="26"/>
    </row>
    <row r="82" spans="1:24" ht="30">
      <c r="A82" s="35"/>
      <c r="B82" s="49" t="s">
        <v>4</v>
      </c>
      <c r="C82" s="50"/>
      <c r="D82" s="37"/>
      <c r="E82" s="37"/>
      <c r="F82" s="37"/>
      <c r="G82" s="38"/>
      <c r="H82" s="26"/>
      <c r="I82" s="35"/>
      <c r="J82" s="49" t="s">
        <v>4</v>
      </c>
      <c r="K82" s="50"/>
      <c r="L82" s="37"/>
      <c r="M82" s="37"/>
      <c r="N82" s="37"/>
      <c r="O82" s="38"/>
      <c r="P82" s="26"/>
      <c r="Q82" s="35"/>
      <c r="R82" s="49" t="s">
        <v>4</v>
      </c>
      <c r="S82" s="50"/>
      <c r="T82" s="37"/>
      <c r="U82" s="37"/>
      <c r="V82" s="37"/>
      <c r="W82" s="38"/>
      <c r="X82" s="26"/>
    </row>
    <row r="83" spans="1:24" ht="18.75">
      <c r="A83" s="35"/>
      <c r="B83" s="40"/>
      <c r="C83" s="32"/>
      <c r="D83" s="32"/>
      <c r="E83" s="32"/>
      <c r="F83" s="32"/>
      <c r="G83" s="33"/>
      <c r="H83" s="26"/>
      <c r="I83" s="35"/>
      <c r="J83" s="40"/>
      <c r="K83" s="32"/>
      <c r="L83" s="32"/>
      <c r="M83" s="32"/>
      <c r="N83" s="32"/>
      <c r="O83" s="33"/>
      <c r="P83" s="26"/>
      <c r="Q83" s="35"/>
      <c r="R83" s="40"/>
      <c r="S83" s="32"/>
      <c r="T83" s="32"/>
      <c r="U83" s="32"/>
      <c r="V83" s="32"/>
      <c r="W83" s="33"/>
      <c r="X83" s="26"/>
    </row>
    <row r="84" spans="1:24" ht="18.75">
      <c r="A84" s="54"/>
      <c r="B84" s="52"/>
      <c r="C84" s="52"/>
      <c r="D84" s="52"/>
      <c r="E84" s="52"/>
      <c r="F84" s="52"/>
      <c r="G84" s="52"/>
      <c r="H84" s="55"/>
      <c r="I84" s="54"/>
      <c r="J84" s="52"/>
      <c r="K84" s="52"/>
      <c r="L84" s="52"/>
      <c r="M84" s="52"/>
      <c r="N84" s="52"/>
      <c r="O84" s="52"/>
      <c r="P84" s="55"/>
      <c r="Q84" s="54"/>
      <c r="R84" s="52"/>
      <c r="S84" s="52"/>
      <c r="T84" s="52"/>
      <c r="U84" s="52"/>
      <c r="V84" s="52"/>
      <c r="W84" s="52"/>
      <c r="X84" s="55"/>
    </row>
    <row r="85" spans="1:24">
      <c r="A85" s="16"/>
      <c r="B85" s="17"/>
      <c r="C85" s="17"/>
      <c r="D85" s="17"/>
      <c r="E85" s="17"/>
      <c r="F85" s="17"/>
      <c r="G85" s="17"/>
      <c r="H85" s="18"/>
      <c r="I85" s="16"/>
      <c r="J85" s="17"/>
      <c r="K85" s="17"/>
      <c r="L85" s="17"/>
      <c r="M85" s="17"/>
      <c r="N85" s="17"/>
      <c r="O85" s="17"/>
      <c r="P85" s="18"/>
      <c r="Q85" s="16"/>
      <c r="R85" s="17"/>
      <c r="S85" s="17"/>
      <c r="T85" s="17"/>
      <c r="U85" s="17"/>
      <c r="V85" s="17"/>
      <c r="W85" s="17"/>
      <c r="X85" s="18"/>
    </row>
    <row r="86" spans="1:24" ht="16.5">
      <c r="A86" s="25"/>
      <c r="B86" s="21"/>
      <c r="C86" s="22"/>
      <c r="D86" s="22"/>
      <c r="E86" s="22"/>
      <c r="F86" s="22"/>
      <c r="G86" s="23"/>
      <c r="H86" s="26"/>
      <c r="I86" s="25"/>
      <c r="J86" s="21"/>
      <c r="K86" s="22"/>
      <c r="L86" s="22"/>
      <c r="M86" s="22"/>
      <c r="N86" s="22"/>
      <c r="O86" s="23"/>
      <c r="P86" s="26"/>
      <c r="Q86" s="25"/>
      <c r="R86" s="21"/>
      <c r="S86" s="22"/>
      <c r="T86" s="22"/>
      <c r="U86" s="22"/>
      <c r="V86" s="22"/>
      <c r="W86" s="23"/>
      <c r="X86" s="26"/>
    </row>
    <row r="87" spans="1:24" ht="23.25">
      <c r="A87" s="27"/>
      <c r="B87" s="28">
        <f>'入力用(1-75)'!A20</f>
        <v>19</v>
      </c>
      <c r="C87" s="29" t="s">
        <v>2</v>
      </c>
      <c r="D87" s="101" t="str">
        <f>IF(('入力用(1-75)'!$E20)="","",VLOOKUP('入力用(1-75)'!$A20,'入力用(1-75)'!$A$2:$E$76,5))</f>
        <v/>
      </c>
      <c r="E87" s="101"/>
      <c r="F87" s="101"/>
      <c r="G87" s="102"/>
      <c r="H87" s="30"/>
      <c r="I87" s="27"/>
      <c r="J87" s="28">
        <f>'入力用(1-75)'!A23</f>
        <v>22</v>
      </c>
      <c r="K87" s="29" t="s">
        <v>2</v>
      </c>
      <c r="L87" s="101" t="str">
        <f>IF(('入力用(1-75)'!$E23)="","",VLOOKUP('入力用(1-75)'!$A23,'入力用(1-75)'!$A$2:$E$76,5))</f>
        <v/>
      </c>
      <c r="M87" s="101"/>
      <c r="N87" s="101"/>
      <c r="O87" s="102"/>
      <c r="P87" s="30"/>
      <c r="Q87" s="27"/>
      <c r="R87" s="28">
        <f>'入力用(1-75)'!A26</f>
        <v>25</v>
      </c>
      <c r="S87" s="29" t="s">
        <v>2</v>
      </c>
      <c r="T87" s="101" t="str">
        <f>IF(('入力用(1-75)'!$E26)="","",VLOOKUP('入力用(1-75)'!$A26,'入力用(1-75)'!$A$2:$E$76,5))</f>
        <v/>
      </c>
      <c r="U87" s="101"/>
      <c r="V87" s="101"/>
      <c r="W87" s="102"/>
      <c r="X87" s="30"/>
    </row>
    <row r="88" spans="1:24" ht="18.75">
      <c r="A88" s="35"/>
      <c r="B88" s="31"/>
      <c r="C88" s="32"/>
      <c r="D88" s="32"/>
      <c r="E88" s="32"/>
      <c r="F88" s="32"/>
      <c r="G88" s="33"/>
      <c r="H88" s="26"/>
      <c r="I88" s="35"/>
      <c r="J88" s="31"/>
      <c r="K88" s="32"/>
      <c r="L88" s="32"/>
      <c r="M88" s="32"/>
      <c r="N88" s="32"/>
      <c r="O88" s="33"/>
      <c r="P88" s="26"/>
      <c r="Q88" s="35"/>
      <c r="R88" s="31"/>
      <c r="S88" s="32"/>
      <c r="T88" s="32"/>
      <c r="U88" s="32"/>
      <c r="V88" s="32"/>
      <c r="W88" s="33"/>
      <c r="X88" s="26"/>
    </row>
    <row r="89" spans="1:24" ht="18.75">
      <c r="A89" s="35"/>
      <c r="B89" s="36"/>
      <c r="C89" s="37"/>
      <c r="D89" s="37"/>
      <c r="E89" s="37"/>
      <c r="F89" s="37"/>
      <c r="G89" s="38"/>
      <c r="H89" s="26"/>
      <c r="I89" s="35"/>
      <c r="J89" s="36"/>
      <c r="K89" s="37"/>
      <c r="L89" s="37"/>
      <c r="M89" s="37"/>
      <c r="N89" s="37"/>
      <c r="O89" s="38"/>
      <c r="P89" s="26"/>
      <c r="Q89" s="35"/>
      <c r="R89" s="36"/>
      <c r="S89" s="37"/>
      <c r="T89" s="37"/>
      <c r="U89" s="37"/>
      <c r="V89" s="37"/>
      <c r="W89" s="38"/>
      <c r="X89" s="26"/>
    </row>
    <row r="90" spans="1:24" ht="23.25">
      <c r="A90" s="27"/>
      <c r="B90" s="103" t="str">
        <f>$B$6</f>
        <v/>
      </c>
      <c r="C90" s="104"/>
      <c r="D90" s="104"/>
      <c r="E90" s="104"/>
      <c r="F90" s="104"/>
      <c r="G90" s="105"/>
      <c r="H90" s="30"/>
      <c r="I90" s="27"/>
      <c r="J90" s="103" t="str">
        <f>$B$6</f>
        <v/>
      </c>
      <c r="K90" s="104"/>
      <c r="L90" s="104"/>
      <c r="M90" s="104"/>
      <c r="N90" s="104"/>
      <c r="O90" s="105"/>
      <c r="P90" s="30"/>
      <c r="Q90" s="27"/>
      <c r="R90" s="103" t="str">
        <f>$B$6</f>
        <v/>
      </c>
      <c r="S90" s="104"/>
      <c r="T90" s="104"/>
      <c r="U90" s="104"/>
      <c r="V90" s="104"/>
      <c r="W90" s="105"/>
      <c r="X90" s="30"/>
    </row>
    <row r="91" spans="1:24" ht="18.75">
      <c r="A91" s="35"/>
      <c r="B91" s="40"/>
      <c r="C91" s="32"/>
      <c r="D91" s="32"/>
      <c r="E91" s="32"/>
      <c r="F91" s="32"/>
      <c r="G91" s="33"/>
      <c r="H91" s="26"/>
      <c r="I91" s="35"/>
      <c r="J91" s="40"/>
      <c r="K91" s="32"/>
      <c r="L91" s="32"/>
      <c r="M91" s="32"/>
      <c r="N91" s="32"/>
      <c r="O91" s="33"/>
      <c r="P91" s="26"/>
      <c r="Q91" s="35"/>
      <c r="R91" s="40"/>
      <c r="S91" s="32"/>
      <c r="T91" s="32"/>
      <c r="U91" s="32"/>
      <c r="V91" s="32"/>
      <c r="W91" s="33"/>
      <c r="X91" s="26"/>
    </row>
    <row r="92" spans="1:24" ht="23.25">
      <c r="A92" s="35"/>
      <c r="B92" s="41"/>
      <c r="C92" s="42"/>
      <c r="D92" s="43"/>
      <c r="E92" s="37"/>
      <c r="F92" s="37"/>
      <c r="G92" s="38"/>
      <c r="H92" s="34"/>
      <c r="I92" s="35"/>
      <c r="J92" s="41"/>
      <c r="K92" s="42"/>
      <c r="L92" s="43"/>
      <c r="M92" s="37"/>
      <c r="N92" s="37"/>
      <c r="O92" s="38"/>
      <c r="P92" s="34"/>
      <c r="Q92" s="35"/>
      <c r="R92" s="41"/>
      <c r="S92" s="42"/>
      <c r="T92" s="43"/>
      <c r="U92" s="37"/>
      <c r="V92" s="37"/>
      <c r="W92" s="38"/>
      <c r="X92" s="34"/>
    </row>
    <row r="93" spans="1:24" ht="23.25">
      <c r="A93" s="35"/>
      <c r="B93" s="44"/>
      <c r="C93" s="42" t="s">
        <v>6</v>
      </c>
      <c r="D93" s="97" t="str">
        <f>IF(('入力用(1-75)'!$D20)="","",VLOOKUP('入力用(1-75)'!$A20,'入力用(1-75)'!$A$2:$E$76,4))</f>
        <v/>
      </c>
      <c r="E93" s="97"/>
      <c r="F93" s="97"/>
      <c r="G93" s="98"/>
      <c r="H93" s="34"/>
      <c r="I93" s="35"/>
      <c r="J93" s="44"/>
      <c r="K93" s="42" t="s">
        <v>6</v>
      </c>
      <c r="L93" s="97" t="str">
        <f>IF(('入力用(1-75)'!$D23)="","",VLOOKUP('入力用(1-75)'!$A23,'入力用(1-75)'!$A$2:$E$76,4))</f>
        <v/>
      </c>
      <c r="M93" s="97"/>
      <c r="N93" s="97"/>
      <c r="O93" s="98"/>
      <c r="P93" s="34"/>
      <c r="Q93" s="35"/>
      <c r="R93" s="44"/>
      <c r="S93" s="42" t="s">
        <v>6</v>
      </c>
      <c r="T93" s="97" t="str">
        <f>IF(('入力用(1-75)'!$D26)="","",VLOOKUP('入力用(1-75)'!$A26,'入力用(1-75)'!$A$2:$E$76,4))</f>
        <v/>
      </c>
      <c r="U93" s="97"/>
      <c r="V93" s="97"/>
      <c r="W93" s="98"/>
      <c r="X93" s="34"/>
    </row>
    <row r="94" spans="1:24" ht="34.5">
      <c r="A94" s="27"/>
      <c r="B94" s="45" t="str">
        <f>IF(('入力用(1-75)'!$B20)="","",VLOOKUP('入力用(1-75)'!$A20,'入力用(1-75)'!$A$2:$E$76,2))</f>
        <v/>
      </c>
      <c r="C94" s="46" t="s">
        <v>3</v>
      </c>
      <c r="D94" s="99" t="str">
        <f>IF(('入力用(1-75)'!$C20)="","",VLOOKUP('入力用(1-75)'!$A20,'入力用(1-75)'!$A$2:$E$76,3))</f>
        <v/>
      </c>
      <c r="E94" s="99"/>
      <c r="F94" s="99"/>
      <c r="G94" s="100"/>
      <c r="H94" s="30"/>
      <c r="I94" s="27"/>
      <c r="J94" s="45" t="str">
        <f>IF(('入力用(1-75)'!$B23)="","",VLOOKUP('入力用(1-75)'!$A23,'入力用(1-75)'!$A$2:$E$76,2))</f>
        <v/>
      </c>
      <c r="K94" s="46" t="s">
        <v>3</v>
      </c>
      <c r="L94" s="99" t="str">
        <f>IF(('入力用(1-75)'!$C23)="","",VLOOKUP('入力用(1-75)'!$A23,'入力用(1-75)'!$A$2:$E$76,3))</f>
        <v/>
      </c>
      <c r="M94" s="99"/>
      <c r="N94" s="99"/>
      <c r="O94" s="100"/>
      <c r="P94" s="30"/>
      <c r="Q94" s="27"/>
      <c r="R94" s="45" t="str">
        <f>IF(('入力用(1-75)'!$B26)="","",VLOOKUP('入力用(1-75)'!$A26,'入力用(1-75)'!$A$2:$E$76,2))</f>
        <v/>
      </c>
      <c r="S94" s="46" t="s">
        <v>3</v>
      </c>
      <c r="T94" s="99" t="str">
        <f>IF(('入力用(1-75)'!$C26)="","",VLOOKUP('入力用(1-75)'!$A26,'入力用(1-75)'!$A$2:$E$76,3))</f>
        <v/>
      </c>
      <c r="U94" s="99"/>
      <c r="V94" s="99"/>
      <c r="W94" s="100"/>
      <c r="X94" s="30"/>
    </row>
    <row r="95" spans="1:24" ht="18.75">
      <c r="A95" s="35"/>
      <c r="B95" s="47"/>
      <c r="C95" s="48"/>
      <c r="D95" s="32"/>
      <c r="E95" s="32"/>
      <c r="F95" s="32"/>
      <c r="G95" s="33"/>
      <c r="H95" s="26"/>
      <c r="I95" s="35"/>
      <c r="J95" s="47"/>
      <c r="K95" s="48"/>
      <c r="L95" s="32"/>
      <c r="M95" s="32"/>
      <c r="N95" s="32"/>
      <c r="O95" s="33"/>
      <c r="P95" s="26"/>
      <c r="Q95" s="35"/>
      <c r="R95" s="47"/>
      <c r="S95" s="48"/>
      <c r="T95" s="32"/>
      <c r="U95" s="32"/>
      <c r="V95" s="32"/>
      <c r="W95" s="33"/>
      <c r="X95" s="26"/>
    </row>
    <row r="96" spans="1:24" ht="30">
      <c r="A96" s="35"/>
      <c r="B96" s="49" t="s">
        <v>4</v>
      </c>
      <c r="C96" s="50"/>
      <c r="D96" s="37"/>
      <c r="E96" s="37"/>
      <c r="F96" s="37"/>
      <c r="G96" s="38"/>
      <c r="H96" s="26"/>
      <c r="I96" s="35"/>
      <c r="J96" s="49" t="s">
        <v>4</v>
      </c>
      <c r="K96" s="50"/>
      <c r="L96" s="37"/>
      <c r="M96" s="37"/>
      <c r="N96" s="37"/>
      <c r="O96" s="38"/>
      <c r="P96" s="26"/>
      <c r="Q96" s="35"/>
      <c r="R96" s="49" t="s">
        <v>4</v>
      </c>
      <c r="S96" s="50"/>
      <c r="T96" s="37"/>
      <c r="U96" s="37"/>
      <c r="V96" s="37"/>
      <c r="W96" s="38"/>
      <c r="X96" s="26"/>
    </row>
    <row r="97" spans="1:24" ht="18.75">
      <c r="A97" s="35"/>
      <c r="B97" s="40"/>
      <c r="C97" s="32"/>
      <c r="D97" s="32"/>
      <c r="E97" s="32"/>
      <c r="F97" s="32"/>
      <c r="G97" s="33"/>
      <c r="H97" s="26"/>
      <c r="I97" s="35"/>
      <c r="J97" s="40"/>
      <c r="K97" s="32"/>
      <c r="L97" s="32"/>
      <c r="M97" s="32"/>
      <c r="N97" s="32"/>
      <c r="O97" s="33"/>
      <c r="P97" s="26"/>
      <c r="Q97" s="35"/>
      <c r="R97" s="40"/>
      <c r="S97" s="32"/>
      <c r="T97" s="32"/>
      <c r="U97" s="32"/>
      <c r="V97" s="32"/>
      <c r="W97" s="33"/>
      <c r="X97" s="26"/>
    </row>
    <row r="98" spans="1:24" ht="18.75">
      <c r="A98" s="54"/>
      <c r="B98" s="52"/>
      <c r="C98" s="52"/>
      <c r="D98" s="52"/>
      <c r="E98" s="52"/>
      <c r="F98" s="52"/>
      <c r="G98" s="52"/>
      <c r="H98" s="55"/>
      <c r="I98" s="54"/>
      <c r="J98" s="52"/>
      <c r="K98" s="52"/>
      <c r="L98" s="52"/>
      <c r="M98" s="52"/>
      <c r="N98" s="52"/>
      <c r="O98" s="52"/>
      <c r="P98" s="55"/>
      <c r="Q98" s="54"/>
      <c r="R98" s="52"/>
      <c r="S98" s="52"/>
      <c r="T98" s="52"/>
      <c r="U98" s="52"/>
      <c r="V98" s="52"/>
      <c r="W98" s="52"/>
      <c r="X98" s="55"/>
    </row>
    <row r="99" spans="1:24">
      <c r="A99" s="16"/>
      <c r="B99" s="17"/>
      <c r="C99" s="17"/>
      <c r="D99" s="17"/>
      <c r="E99" s="17"/>
      <c r="F99" s="17"/>
      <c r="G99" s="17"/>
      <c r="H99" s="18"/>
      <c r="I99" s="16"/>
      <c r="J99" s="17"/>
      <c r="K99" s="17"/>
      <c r="L99" s="17"/>
      <c r="M99" s="17"/>
      <c r="N99" s="17"/>
      <c r="O99" s="17"/>
      <c r="P99" s="18"/>
      <c r="Q99" s="16"/>
      <c r="R99" s="17"/>
      <c r="S99" s="17"/>
      <c r="T99" s="17"/>
      <c r="U99" s="17"/>
      <c r="V99" s="17"/>
      <c r="W99" s="17"/>
      <c r="X99" s="18"/>
    </row>
    <row r="100" spans="1:24" ht="16.5">
      <c r="A100" s="25"/>
      <c r="B100" s="21"/>
      <c r="C100" s="22"/>
      <c r="D100" s="22"/>
      <c r="E100" s="22"/>
      <c r="F100" s="22"/>
      <c r="G100" s="23"/>
      <c r="H100" s="26"/>
      <c r="I100" s="25"/>
      <c r="J100" s="21"/>
      <c r="K100" s="22"/>
      <c r="L100" s="22"/>
      <c r="M100" s="22"/>
      <c r="N100" s="22"/>
      <c r="O100" s="23"/>
      <c r="P100" s="26"/>
      <c r="Q100" s="25"/>
      <c r="R100" s="21"/>
      <c r="S100" s="22"/>
      <c r="T100" s="22"/>
      <c r="U100" s="22"/>
      <c r="V100" s="22"/>
      <c r="W100" s="23"/>
      <c r="X100" s="26"/>
    </row>
    <row r="101" spans="1:24" ht="23.25">
      <c r="A101" s="27"/>
      <c r="B101" s="28">
        <f>'入力用(1-75)'!A21</f>
        <v>20</v>
      </c>
      <c r="C101" s="29" t="s">
        <v>2</v>
      </c>
      <c r="D101" s="101" t="str">
        <f>IF(('入力用(1-75)'!$E21)="","",VLOOKUP('入力用(1-75)'!$A21,'入力用(1-75)'!$A$2:$E$76,5))</f>
        <v/>
      </c>
      <c r="E101" s="101"/>
      <c r="F101" s="101"/>
      <c r="G101" s="102"/>
      <c r="H101" s="30"/>
      <c r="I101" s="27"/>
      <c r="J101" s="28">
        <f>'入力用(1-75)'!A24</f>
        <v>23</v>
      </c>
      <c r="K101" s="29" t="s">
        <v>2</v>
      </c>
      <c r="L101" s="101" t="str">
        <f>IF(('入力用(1-75)'!$E24)="","",VLOOKUP('入力用(1-75)'!$A24,'入力用(1-75)'!$A$2:$E$76,5))</f>
        <v/>
      </c>
      <c r="M101" s="101"/>
      <c r="N101" s="101"/>
      <c r="O101" s="102"/>
      <c r="P101" s="30"/>
      <c r="Q101" s="27"/>
      <c r="R101" s="28">
        <f>'入力用(1-75)'!A27</f>
        <v>26</v>
      </c>
      <c r="S101" s="29" t="s">
        <v>2</v>
      </c>
      <c r="T101" s="101" t="str">
        <f>IF(('入力用(1-75)'!$E27)="","",VLOOKUP('入力用(1-75)'!$A27,'入力用(1-75)'!$A$2:$E$76,5))</f>
        <v/>
      </c>
      <c r="U101" s="101"/>
      <c r="V101" s="101"/>
      <c r="W101" s="102"/>
      <c r="X101" s="30"/>
    </row>
    <row r="102" spans="1:24" ht="18.75">
      <c r="A102" s="35"/>
      <c r="B102" s="31"/>
      <c r="C102" s="32"/>
      <c r="D102" s="32"/>
      <c r="E102" s="32"/>
      <c r="F102" s="32"/>
      <c r="G102" s="33"/>
      <c r="H102" s="26"/>
      <c r="I102" s="35"/>
      <c r="J102" s="31"/>
      <c r="K102" s="32"/>
      <c r="L102" s="32"/>
      <c r="M102" s="32"/>
      <c r="N102" s="32"/>
      <c r="O102" s="33"/>
      <c r="P102" s="26"/>
      <c r="Q102" s="35"/>
      <c r="R102" s="31"/>
      <c r="S102" s="32"/>
      <c r="T102" s="32"/>
      <c r="U102" s="32"/>
      <c r="V102" s="32"/>
      <c r="W102" s="33"/>
      <c r="X102" s="26"/>
    </row>
    <row r="103" spans="1:24" ht="18.75">
      <c r="A103" s="35"/>
      <c r="B103" s="36"/>
      <c r="C103" s="37"/>
      <c r="D103" s="37"/>
      <c r="E103" s="37"/>
      <c r="F103" s="37"/>
      <c r="G103" s="38"/>
      <c r="H103" s="26"/>
      <c r="I103" s="35"/>
      <c r="J103" s="36"/>
      <c r="K103" s="37"/>
      <c r="L103" s="37"/>
      <c r="M103" s="37"/>
      <c r="N103" s="37"/>
      <c r="O103" s="38"/>
      <c r="P103" s="26"/>
      <c r="Q103" s="35"/>
      <c r="R103" s="36"/>
      <c r="S103" s="37"/>
      <c r="T103" s="37"/>
      <c r="U103" s="37"/>
      <c r="V103" s="37"/>
      <c r="W103" s="38"/>
      <c r="X103" s="26"/>
    </row>
    <row r="104" spans="1:24" ht="23.25">
      <c r="A104" s="27"/>
      <c r="B104" s="103" t="str">
        <f>$B$6</f>
        <v/>
      </c>
      <c r="C104" s="104"/>
      <c r="D104" s="104"/>
      <c r="E104" s="104"/>
      <c r="F104" s="104"/>
      <c r="G104" s="105"/>
      <c r="H104" s="30"/>
      <c r="I104" s="27"/>
      <c r="J104" s="103" t="str">
        <f>$B$6</f>
        <v/>
      </c>
      <c r="K104" s="104"/>
      <c r="L104" s="104"/>
      <c r="M104" s="104"/>
      <c r="N104" s="104"/>
      <c r="O104" s="105"/>
      <c r="P104" s="30"/>
      <c r="Q104" s="27"/>
      <c r="R104" s="103" t="str">
        <f>$B$6</f>
        <v/>
      </c>
      <c r="S104" s="104"/>
      <c r="T104" s="104"/>
      <c r="U104" s="104"/>
      <c r="V104" s="104"/>
      <c r="W104" s="105"/>
      <c r="X104" s="30"/>
    </row>
    <row r="105" spans="1:24" ht="18.75">
      <c r="A105" s="35"/>
      <c r="B105" s="40"/>
      <c r="C105" s="32"/>
      <c r="D105" s="32"/>
      <c r="E105" s="32"/>
      <c r="F105" s="32"/>
      <c r="G105" s="33"/>
      <c r="H105" s="26"/>
      <c r="I105" s="35"/>
      <c r="J105" s="40"/>
      <c r="K105" s="32"/>
      <c r="L105" s="32"/>
      <c r="M105" s="32"/>
      <c r="N105" s="32"/>
      <c r="O105" s="33"/>
      <c r="P105" s="26"/>
      <c r="Q105" s="35"/>
      <c r="R105" s="40"/>
      <c r="S105" s="32"/>
      <c r="T105" s="32"/>
      <c r="U105" s="32"/>
      <c r="V105" s="32"/>
      <c r="W105" s="33"/>
      <c r="X105" s="26"/>
    </row>
    <row r="106" spans="1:24" ht="23.25">
      <c r="A106" s="35"/>
      <c r="B106" s="41"/>
      <c r="C106" s="42"/>
      <c r="D106" s="43"/>
      <c r="E106" s="37"/>
      <c r="F106" s="37"/>
      <c r="G106" s="38"/>
      <c r="H106" s="34"/>
      <c r="I106" s="35"/>
      <c r="J106" s="41"/>
      <c r="K106" s="42"/>
      <c r="L106" s="43"/>
      <c r="M106" s="37"/>
      <c r="N106" s="37"/>
      <c r="O106" s="38"/>
      <c r="P106" s="34"/>
      <c r="Q106" s="35"/>
      <c r="R106" s="41"/>
      <c r="S106" s="42"/>
      <c r="T106" s="43"/>
      <c r="U106" s="37"/>
      <c r="V106" s="37"/>
      <c r="W106" s="38"/>
      <c r="X106" s="34"/>
    </row>
    <row r="107" spans="1:24" ht="23.25">
      <c r="A107" s="35"/>
      <c r="B107" s="44"/>
      <c r="C107" s="42" t="s">
        <v>6</v>
      </c>
      <c r="D107" s="97" t="str">
        <f>IF(('入力用(1-75)'!$D21)="","",VLOOKUP('入力用(1-75)'!$A21,'入力用(1-75)'!$A$2:$E$76,4))</f>
        <v/>
      </c>
      <c r="E107" s="97"/>
      <c r="F107" s="97"/>
      <c r="G107" s="98"/>
      <c r="H107" s="34"/>
      <c r="I107" s="35"/>
      <c r="J107" s="44"/>
      <c r="K107" s="42" t="s">
        <v>6</v>
      </c>
      <c r="L107" s="97" t="str">
        <f>IF(('入力用(1-75)'!$D24)="","",VLOOKUP('入力用(1-75)'!$A24,'入力用(1-75)'!$A$2:$E$76,4))</f>
        <v/>
      </c>
      <c r="M107" s="97"/>
      <c r="N107" s="97"/>
      <c r="O107" s="98"/>
      <c r="P107" s="34"/>
      <c r="Q107" s="35"/>
      <c r="R107" s="44"/>
      <c r="S107" s="42" t="s">
        <v>6</v>
      </c>
      <c r="T107" s="97" t="str">
        <f>IF(('入力用(1-75)'!$D27)="","",VLOOKUP('入力用(1-75)'!$A27,'入力用(1-75)'!$A$2:$E$76,4))</f>
        <v/>
      </c>
      <c r="U107" s="97"/>
      <c r="V107" s="97"/>
      <c r="W107" s="98"/>
      <c r="X107" s="34"/>
    </row>
    <row r="108" spans="1:24" ht="34.5">
      <c r="A108" s="27"/>
      <c r="B108" s="45" t="str">
        <f>IF(('入力用(1-75)'!$B21)="","",VLOOKUP('入力用(1-75)'!$A21,'入力用(1-75)'!$A$2:$E$76,2))</f>
        <v/>
      </c>
      <c r="C108" s="46" t="s">
        <v>3</v>
      </c>
      <c r="D108" s="99" t="str">
        <f>IF(('入力用(1-75)'!$C21)="","",VLOOKUP('入力用(1-75)'!$A21,'入力用(1-75)'!$A$2:$E$76,3))</f>
        <v/>
      </c>
      <c r="E108" s="99"/>
      <c r="F108" s="99"/>
      <c r="G108" s="100"/>
      <c r="H108" s="30"/>
      <c r="I108" s="27"/>
      <c r="J108" s="45" t="str">
        <f>IF(('入力用(1-75)'!$B24)="","",VLOOKUP('入力用(1-75)'!$A24,'入力用(1-75)'!$A$2:$E$76,2))</f>
        <v/>
      </c>
      <c r="K108" s="46" t="s">
        <v>3</v>
      </c>
      <c r="L108" s="99" t="str">
        <f>IF(('入力用(1-75)'!$C24)="","",VLOOKUP('入力用(1-75)'!$A24,'入力用(1-75)'!$A$2:$E$76,3))</f>
        <v/>
      </c>
      <c r="M108" s="99"/>
      <c r="N108" s="99"/>
      <c r="O108" s="100"/>
      <c r="P108" s="30"/>
      <c r="Q108" s="27"/>
      <c r="R108" s="45" t="str">
        <f>IF(('入力用(1-75)'!$B27)="","",VLOOKUP('入力用(1-75)'!$A27,'入力用(1-75)'!$A$2:$E$76,2))</f>
        <v/>
      </c>
      <c r="S108" s="46" t="s">
        <v>3</v>
      </c>
      <c r="T108" s="99" t="str">
        <f>IF(('入力用(1-75)'!$C27)="","",VLOOKUP('入力用(1-75)'!$A27,'入力用(1-75)'!$A$2:$E$76,3))</f>
        <v/>
      </c>
      <c r="U108" s="99"/>
      <c r="V108" s="99"/>
      <c r="W108" s="100"/>
      <c r="X108" s="30"/>
    </row>
    <row r="109" spans="1:24" ht="18.75">
      <c r="A109" s="35"/>
      <c r="B109" s="47"/>
      <c r="C109" s="48"/>
      <c r="D109" s="32"/>
      <c r="E109" s="32"/>
      <c r="F109" s="32"/>
      <c r="G109" s="33"/>
      <c r="H109" s="26"/>
      <c r="I109" s="35"/>
      <c r="J109" s="47"/>
      <c r="K109" s="48"/>
      <c r="L109" s="32"/>
      <c r="M109" s="32"/>
      <c r="N109" s="32"/>
      <c r="O109" s="33"/>
      <c r="P109" s="26"/>
      <c r="Q109" s="35"/>
      <c r="R109" s="47"/>
      <c r="S109" s="48"/>
      <c r="T109" s="32"/>
      <c r="U109" s="32"/>
      <c r="V109" s="32"/>
      <c r="W109" s="33"/>
      <c r="X109" s="26"/>
    </row>
    <row r="110" spans="1:24" ht="30">
      <c r="A110" s="35"/>
      <c r="B110" s="49" t="s">
        <v>4</v>
      </c>
      <c r="C110" s="50"/>
      <c r="D110" s="37"/>
      <c r="E110" s="37"/>
      <c r="F110" s="37"/>
      <c r="G110" s="38"/>
      <c r="H110" s="26"/>
      <c r="I110" s="35"/>
      <c r="J110" s="49" t="s">
        <v>4</v>
      </c>
      <c r="K110" s="50"/>
      <c r="L110" s="37"/>
      <c r="M110" s="37"/>
      <c r="N110" s="37"/>
      <c r="O110" s="38"/>
      <c r="P110" s="26"/>
      <c r="Q110" s="35"/>
      <c r="R110" s="49" t="s">
        <v>4</v>
      </c>
      <c r="S110" s="50"/>
      <c r="T110" s="37"/>
      <c r="U110" s="37"/>
      <c r="V110" s="37"/>
      <c r="W110" s="38"/>
      <c r="X110" s="26"/>
    </row>
    <row r="111" spans="1:24" ht="18.75">
      <c r="A111" s="35"/>
      <c r="B111" s="40"/>
      <c r="C111" s="32"/>
      <c r="D111" s="32"/>
      <c r="E111" s="32"/>
      <c r="F111" s="32"/>
      <c r="G111" s="33"/>
      <c r="H111" s="26"/>
      <c r="I111" s="35"/>
      <c r="J111" s="40"/>
      <c r="K111" s="32"/>
      <c r="L111" s="32"/>
      <c r="M111" s="32"/>
      <c r="N111" s="32"/>
      <c r="O111" s="33"/>
      <c r="P111" s="26"/>
      <c r="Q111" s="35"/>
      <c r="R111" s="40"/>
      <c r="S111" s="32"/>
      <c r="T111" s="32"/>
      <c r="U111" s="32"/>
      <c r="V111" s="32"/>
      <c r="W111" s="33"/>
      <c r="X111" s="26"/>
    </row>
    <row r="112" spans="1:24" ht="18.75">
      <c r="A112" s="54"/>
      <c r="B112" s="52"/>
      <c r="C112" s="52"/>
      <c r="D112" s="52"/>
      <c r="E112" s="52"/>
      <c r="F112" s="52"/>
      <c r="G112" s="52"/>
      <c r="H112" s="55"/>
      <c r="I112" s="54"/>
      <c r="J112" s="52"/>
      <c r="K112" s="52"/>
      <c r="L112" s="52"/>
      <c r="M112" s="52"/>
      <c r="N112" s="52"/>
      <c r="O112" s="52"/>
      <c r="P112" s="55"/>
      <c r="Q112" s="54"/>
      <c r="R112" s="52"/>
      <c r="S112" s="52"/>
      <c r="T112" s="52"/>
      <c r="U112" s="52"/>
      <c r="V112" s="52"/>
      <c r="W112" s="52"/>
      <c r="X112" s="55"/>
    </row>
    <row r="113" spans="1:24">
      <c r="A113" s="16"/>
      <c r="B113" s="17"/>
      <c r="C113" s="17"/>
      <c r="D113" s="17"/>
      <c r="E113" s="17"/>
      <c r="F113" s="17"/>
      <c r="G113" s="17"/>
      <c r="H113" s="18"/>
      <c r="I113" s="16"/>
      <c r="J113" s="17"/>
      <c r="K113" s="17"/>
      <c r="L113" s="17"/>
      <c r="M113" s="17"/>
      <c r="N113" s="17"/>
      <c r="O113" s="17"/>
      <c r="P113" s="18"/>
      <c r="Q113" s="16"/>
      <c r="R113" s="17"/>
      <c r="S113" s="17"/>
      <c r="T113" s="17"/>
      <c r="U113" s="17"/>
      <c r="V113" s="17"/>
      <c r="W113" s="17"/>
      <c r="X113" s="18"/>
    </row>
    <row r="114" spans="1:24" ht="16.5">
      <c r="A114" s="25"/>
      <c r="B114" s="21"/>
      <c r="C114" s="22"/>
      <c r="D114" s="22"/>
      <c r="E114" s="22"/>
      <c r="F114" s="22"/>
      <c r="G114" s="23"/>
      <c r="H114" s="26"/>
      <c r="I114" s="25"/>
      <c r="J114" s="21"/>
      <c r="K114" s="22"/>
      <c r="L114" s="22"/>
      <c r="M114" s="22"/>
      <c r="N114" s="22"/>
      <c r="O114" s="23"/>
      <c r="P114" s="26"/>
      <c r="Q114" s="25"/>
      <c r="R114" s="21"/>
      <c r="S114" s="22"/>
      <c r="T114" s="22"/>
      <c r="U114" s="22"/>
      <c r="V114" s="22"/>
      <c r="W114" s="23"/>
      <c r="X114" s="26"/>
    </row>
    <row r="115" spans="1:24" ht="23.25">
      <c r="A115" s="27"/>
      <c r="B115" s="28">
        <f>'入力用(1-75)'!A22</f>
        <v>21</v>
      </c>
      <c r="C115" s="29" t="s">
        <v>2</v>
      </c>
      <c r="D115" s="101" t="str">
        <f>IF(('入力用(1-75)'!$E22)="","",VLOOKUP('入力用(1-75)'!$A22,'入力用(1-75)'!$A$2:$E$76,5))</f>
        <v/>
      </c>
      <c r="E115" s="101"/>
      <c r="F115" s="101"/>
      <c r="G115" s="102"/>
      <c r="H115" s="30"/>
      <c r="I115" s="27"/>
      <c r="J115" s="28">
        <f>'入力用(1-75)'!A25</f>
        <v>24</v>
      </c>
      <c r="K115" s="29" t="s">
        <v>2</v>
      </c>
      <c r="L115" s="101" t="str">
        <f>IF(('入力用(1-75)'!$E25)="","",VLOOKUP('入力用(1-75)'!$A25,'入力用(1-75)'!$A$2:$E$76,5))</f>
        <v/>
      </c>
      <c r="M115" s="101"/>
      <c r="N115" s="101"/>
      <c r="O115" s="102"/>
      <c r="P115" s="30"/>
      <c r="Q115" s="27"/>
      <c r="R115" s="28">
        <f>'入力用(1-75)'!A28</f>
        <v>27</v>
      </c>
      <c r="S115" s="29" t="s">
        <v>2</v>
      </c>
      <c r="T115" s="101" t="str">
        <f>IF(('入力用(1-75)'!$E28)="","",VLOOKUP('入力用(1-75)'!$A28,'入力用(1-75)'!$A$2:$E$76,5))</f>
        <v/>
      </c>
      <c r="U115" s="101"/>
      <c r="V115" s="101"/>
      <c r="W115" s="102"/>
      <c r="X115" s="30"/>
    </row>
    <row r="116" spans="1:24" ht="18.75">
      <c r="A116" s="35"/>
      <c r="B116" s="31"/>
      <c r="C116" s="32"/>
      <c r="D116" s="32"/>
      <c r="E116" s="32"/>
      <c r="F116" s="32"/>
      <c r="G116" s="33"/>
      <c r="H116" s="26"/>
      <c r="I116" s="35"/>
      <c r="J116" s="31"/>
      <c r="K116" s="32"/>
      <c r="L116" s="32"/>
      <c r="M116" s="32"/>
      <c r="N116" s="32"/>
      <c r="O116" s="33"/>
      <c r="P116" s="26"/>
      <c r="Q116" s="35"/>
      <c r="R116" s="31"/>
      <c r="S116" s="32"/>
      <c r="T116" s="32"/>
      <c r="U116" s="32"/>
      <c r="V116" s="32"/>
      <c r="W116" s="33"/>
      <c r="X116" s="26"/>
    </row>
    <row r="117" spans="1:24" ht="18.75">
      <c r="A117" s="35"/>
      <c r="B117" s="36"/>
      <c r="C117" s="37"/>
      <c r="D117" s="37"/>
      <c r="E117" s="37"/>
      <c r="F117" s="37"/>
      <c r="G117" s="38"/>
      <c r="H117" s="26"/>
      <c r="I117" s="35"/>
      <c r="J117" s="36"/>
      <c r="K117" s="37"/>
      <c r="L117" s="37"/>
      <c r="M117" s="37"/>
      <c r="N117" s="37"/>
      <c r="O117" s="38"/>
      <c r="P117" s="26"/>
      <c r="Q117" s="35"/>
      <c r="R117" s="36"/>
      <c r="S117" s="37"/>
      <c r="T117" s="37"/>
      <c r="U117" s="37"/>
      <c r="V117" s="37"/>
      <c r="W117" s="38"/>
      <c r="X117" s="26"/>
    </row>
    <row r="118" spans="1:24" ht="23.25">
      <c r="A118" s="27"/>
      <c r="B118" s="103" t="str">
        <f>$B$6</f>
        <v/>
      </c>
      <c r="C118" s="104"/>
      <c r="D118" s="104"/>
      <c r="E118" s="104"/>
      <c r="F118" s="104"/>
      <c r="G118" s="105"/>
      <c r="H118" s="30"/>
      <c r="I118" s="27"/>
      <c r="J118" s="103" t="str">
        <f>$B$6</f>
        <v/>
      </c>
      <c r="K118" s="104"/>
      <c r="L118" s="104"/>
      <c r="M118" s="104"/>
      <c r="N118" s="104"/>
      <c r="O118" s="105"/>
      <c r="P118" s="30"/>
      <c r="Q118" s="27"/>
      <c r="R118" s="103" t="str">
        <f>$B$6</f>
        <v/>
      </c>
      <c r="S118" s="104"/>
      <c r="T118" s="104"/>
      <c r="U118" s="104"/>
      <c r="V118" s="104"/>
      <c r="W118" s="105"/>
      <c r="X118" s="30"/>
    </row>
    <row r="119" spans="1:24" ht="18.75">
      <c r="A119" s="35"/>
      <c r="B119" s="40"/>
      <c r="C119" s="32"/>
      <c r="D119" s="32"/>
      <c r="E119" s="32"/>
      <c r="F119" s="32"/>
      <c r="G119" s="33"/>
      <c r="H119" s="26"/>
      <c r="I119" s="35"/>
      <c r="J119" s="40"/>
      <c r="K119" s="32"/>
      <c r="L119" s="32"/>
      <c r="M119" s="32"/>
      <c r="N119" s="32"/>
      <c r="O119" s="33"/>
      <c r="P119" s="26"/>
      <c r="Q119" s="35"/>
      <c r="R119" s="40"/>
      <c r="S119" s="32"/>
      <c r="T119" s="32"/>
      <c r="U119" s="32"/>
      <c r="V119" s="32"/>
      <c r="W119" s="33"/>
      <c r="X119" s="26"/>
    </row>
    <row r="120" spans="1:24" ht="23.25">
      <c r="A120" s="35"/>
      <c r="B120" s="41"/>
      <c r="C120" s="42"/>
      <c r="D120" s="43"/>
      <c r="E120" s="37"/>
      <c r="F120" s="37"/>
      <c r="G120" s="38"/>
      <c r="H120" s="34"/>
      <c r="I120" s="35"/>
      <c r="J120" s="41"/>
      <c r="K120" s="42"/>
      <c r="L120" s="43"/>
      <c r="M120" s="37"/>
      <c r="N120" s="37"/>
      <c r="O120" s="38"/>
      <c r="P120" s="34"/>
      <c r="Q120" s="35"/>
      <c r="R120" s="41"/>
      <c r="S120" s="42"/>
      <c r="T120" s="43"/>
      <c r="U120" s="37"/>
      <c r="V120" s="37"/>
      <c r="W120" s="38"/>
      <c r="X120" s="34"/>
    </row>
    <row r="121" spans="1:24" ht="23.25">
      <c r="A121" s="35"/>
      <c r="B121" s="44"/>
      <c r="C121" s="42" t="s">
        <v>6</v>
      </c>
      <c r="D121" s="97" t="str">
        <f>IF(('入力用(1-75)'!$D22)="","",VLOOKUP('入力用(1-75)'!$A22,'入力用(1-75)'!$A$2:$E$76,4))</f>
        <v/>
      </c>
      <c r="E121" s="97"/>
      <c r="F121" s="97"/>
      <c r="G121" s="98"/>
      <c r="H121" s="34"/>
      <c r="I121" s="35"/>
      <c r="J121" s="44"/>
      <c r="K121" s="42" t="s">
        <v>6</v>
      </c>
      <c r="L121" s="97" t="str">
        <f>IF(('入力用(1-75)'!$D25)="","",VLOOKUP('入力用(1-75)'!$A25,'入力用(1-75)'!$A$2:$E$76,4))</f>
        <v/>
      </c>
      <c r="M121" s="97"/>
      <c r="N121" s="97"/>
      <c r="O121" s="98"/>
      <c r="P121" s="34"/>
      <c r="Q121" s="35"/>
      <c r="R121" s="44"/>
      <c r="S121" s="42" t="s">
        <v>6</v>
      </c>
      <c r="T121" s="97" t="str">
        <f>IF(('入力用(1-75)'!$D28)="","",VLOOKUP('入力用(1-75)'!$A28,'入力用(1-75)'!$A$2:$E$76,4))</f>
        <v/>
      </c>
      <c r="U121" s="97"/>
      <c r="V121" s="97"/>
      <c r="W121" s="98"/>
      <c r="X121" s="34"/>
    </row>
    <row r="122" spans="1:24" ht="34.5">
      <c r="A122" s="27"/>
      <c r="B122" s="45" t="str">
        <f>IF(('入力用(1-75)'!$B22)="","",VLOOKUP('入力用(1-75)'!$A22,'入力用(1-75)'!$A$2:$E$76,2))</f>
        <v/>
      </c>
      <c r="C122" s="46" t="s">
        <v>3</v>
      </c>
      <c r="D122" s="99" t="str">
        <f>IF(('入力用(1-75)'!$C22)="","",VLOOKUP('入力用(1-75)'!$A22,'入力用(1-75)'!$A$2:$E$76,3))</f>
        <v/>
      </c>
      <c r="E122" s="99"/>
      <c r="F122" s="99"/>
      <c r="G122" s="100"/>
      <c r="H122" s="30"/>
      <c r="I122" s="27"/>
      <c r="J122" s="45" t="str">
        <f>IF(('入力用(1-75)'!$B25)="","",VLOOKUP('入力用(1-75)'!$A25,'入力用(1-75)'!$A$2:$E$76,2))</f>
        <v/>
      </c>
      <c r="K122" s="46" t="s">
        <v>3</v>
      </c>
      <c r="L122" s="99" t="str">
        <f>IF(('入力用(1-75)'!$C25)="","",VLOOKUP('入力用(1-75)'!$A25,'入力用(1-75)'!$A$2:$E$76,3))</f>
        <v/>
      </c>
      <c r="M122" s="99"/>
      <c r="N122" s="99"/>
      <c r="O122" s="100"/>
      <c r="P122" s="30"/>
      <c r="Q122" s="27"/>
      <c r="R122" s="45" t="str">
        <f>IF(('入力用(1-75)'!$B28)="","",VLOOKUP('入力用(1-75)'!$A28,'入力用(1-75)'!$A$2:$E$76,2))</f>
        <v/>
      </c>
      <c r="S122" s="46" t="s">
        <v>3</v>
      </c>
      <c r="T122" s="99" t="str">
        <f>IF(('入力用(1-75)'!$C28)="","",VLOOKUP('入力用(1-75)'!$A28,'入力用(1-75)'!$A$2:$E$76,3))</f>
        <v/>
      </c>
      <c r="U122" s="99"/>
      <c r="V122" s="99"/>
      <c r="W122" s="100"/>
      <c r="X122" s="30"/>
    </row>
    <row r="123" spans="1:24" ht="18.75">
      <c r="A123" s="35"/>
      <c r="B123" s="47"/>
      <c r="C123" s="48"/>
      <c r="D123" s="32"/>
      <c r="E123" s="32"/>
      <c r="F123" s="32"/>
      <c r="G123" s="33"/>
      <c r="H123" s="26"/>
      <c r="I123" s="35"/>
      <c r="J123" s="47"/>
      <c r="K123" s="48"/>
      <c r="L123" s="32"/>
      <c r="M123" s="32"/>
      <c r="N123" s="32"/>
      <c r="O123" s="33"/>
      <c r="P123" s="26"/>
      <c r="Q123" s="35"/>
      <c r="R123" s="47"/>
      <c r="S123" s="48"/>
      <c r="T123" s="32"/>
      <c r="U123" s="32"/>
      <c r="V123" s="32"/>
      <c r="W123" s="33"/>
      <c r="X123" s="26"/>
    </row>
    <row r="124" spans="1:24" ht="30">
      <c r="A124" s="35"/>
      <c r="B124" s="49" t="s">
        <v>4</v>
      </c>
      <c r="C124" s="50"/>
      <c r="D124" s="37"/>
      <c r="E124" s="37"/>
      <c r="F124" s="37"/>
      <c r="G124" s="38"/>
      <c r="H124" s="26"/>
      <c r="I124" s="35"/>
      <c r="J124" s="49" t="s">
        <v>4</v>
      </c>
      <c r="K124" s="50"/>
      <c r="L124" s="37"/>
      <c r="M124" s="37"/>
      <c r="N124" s="37"/>
      <c r="O124" s="38"/>
      <c r="P124" s="26"/>
      <c r="Q124" s="35"/>
      <c r="R124" s="49" t="s">
        <v>4</v>
      </c>
      <c r="S124" s="50"/>
      <c r="T124" s="37"/>
      <c r="U124" s="37"/>
      <c r="V124" s="37"/>
      <c r="W124" s="38"/>
      <c r="X124" s="26"/>
    </row>
    <row r="125" spans="1:24" ht="18.75">
      <c r="A125" s="35"/>
      <c r="B125" s="40"/>
      <c r="C125" s="32"/>
      <c r="D125" s="32"/>
      <c r="E125" s="32"/>
      <c r="F125" s="32"/>
      <c r="G125" s="33"/>
      <c r="H125" s="26"/>
      <c r="I125" s="35"/>
      <c r="J125" s="40"/>
      <c r="K125" s="32"/>
      <c r="L125" s="32"/>
      <c r="M125" s="32"/>
      <c r="N125" s="32"/>
      <c r="O125" s="33"/>
      <c r="P125" s="26"/>
      <c r="Q125" s="35"/>
      <c r="R125" s="40"/>
      <c r="S125" s="32"/>
      <c r="T125" s="32"/>
      <c r="U125" s="32"/>
      <c r="V125" s="32"/>
      <c r="W125" s="33"/>
      <c r="X125" s="26"/>
    </row>
    <row r="126" spans="1:24" ht="18.75">
      <c r="A126" s="54"/>
      <c r="B126" s="52"/>
      <c r="C126" s="52"/>
      <c r="D126" s="52"/>
      <c r="E126" s="52"/>
      <c r="F126" s="52"/>
      <c r="G126" s="52"/>
      <c r="H126" s="55"/>
      <c r="I126" s="54"/>
      <c r="J126" s="52"/>
      <c r="K126" s="52"/>
      <c r="L126" s="52"/>
      <c r="M126" s="52"/>
      <c r="N126" s="52"/>
      <c r="O126" s="52"/>
      <c r="P126" s="55"/>
      <c r="Q126" s="54"/>
      <c r="R126" s="52"/>
      <c r="S126" s="52"/>
      <c r="T126" s="52"/>
      <c r="U126" s="52"/>
      <c r="V126" s="52"/>
      <c r="W126" s="52"/>
      <c r="X126" s="55"/>
    </row>
    <row r="127" spans="1:24">
      <c r="A127" s="16"/>
      <c r="B127" s="17"/>
      <c r="C127" s="17"/>
      <c r="D127" s="17"/>
      <c r="E127" s="17"/>
      <c r="F127" s="17"/>
      <c r="G127" s="17"/>
      <c r="H127" s="18"/>
      <c r="I127" s="16"/>
      <c r="J127" s="17"/>
      <c r="K127" s="17"/>
      <c r="L127" s="17"/>
      <c r="M127" s="17"/>
      <c r="N127" s="17"/>
      <c r="O127" s="17"/>
      <c r="P127" s="18"/>
      <c r="Q127" s="16"/>
      <c r="R127" s="17"/>
      <c r="S127" s="17"/>
      <c r="T127" s="17"/>
      <c r="U127" s="17"/>
      <c r="V127" s="17"/>
      <c r="W127" s="17"/>
      <c r="X127" s="18"/>
    </row>
    <row r="128" spans="1:24" ht="16.5">
      <c r="A128" s="25"/>
      <c r="B128" s="21"/>
      <c r="C128" s="22"/>
      <c r="D128" s="22"/>
      <c r="E128" s="22"/>
      <c r="F128" s="22"/>
      <c r="G128" s="23"/>
      <c r="H128" s="26"/>
      <c r="I128" s="25"/>
      <c r="J128" s="21"/>
      <c r="K128" s="22"/>
      <c r="L128" s="22"/>
      <c r="M128" s="22"/>
      <c r="N128" s="22"/>
      <c r="O128" s="23"/>
      <c r="P128" s="26"/>
      <c r="Q128" s="25"/>
      <c r="R128" s="21"/>
      <c r="S128" s="22"/>
      <c r="T128" s="22"/>
      <c r="U128" s="22"/>
      <c r="V128" s="22"/>
      <c r="W128" s="23"/>
      <c r="X128" s="26"/>
    </row>
    <row r="129" spans="1:24" ht="23.25">
      <c r="A129" s="27"/>
      <c r="B129" s="28">
        <f>'入力用(1-75)'!A29</f>
        <v>28</v>
      </c>
      <c r="C129" s="29" t="s">
        <v>2</v>
      </c>
      <c r="D129" s="101" t="str">
        <f>IF(('入力用(1-75)'!$E29)="","",VLOOKUP('入力用(1-75)'!$A29,'入力用(1-75)'!$A$2:$E$76,5))</f>
        <v/>
      </c>
      <c r="E129" s="101"/>
      <c r="F129" s="101"/>
      <c r="G129" s="102"/>
      <c r="H129" s="30"/>
      <c r="I129" s="27"/>
      <c r="J129" s="28">
        <f>'入力用(1-75)'!A32</f>
        <v>31</v>
      </c>
      <c r="K129" s="29" t="s">
        <v>2</v>
      </c>
      <c r="L129" s="101" t="str">
        <f>IF(('入力用(1-75)'!$E32)="","",VLOOKUP('入力用(1-75)'!$A32,'入力用(1-75)'!$A$2:$E$76,5))</f>
        <v/>
      </c>
      <c r="M129" s="101"/>
      <c r="N129" s="101"/>
      <c r="O129" s="102"/>
      <c r="P129" s="30"/>
      <c r="Q129" s="27"/>
      <c r="R129" s="28">
        <f>'入力用(1-75)'!A35</f>
        <v>34</v>
      </c>
      <c r="S129" s="29" t="s">
        <v>2</v>
      </c>
      <c r="T129" s="101" t="str">
        <f>IF(('入力用(1-75)'!$E35)="","",VLOOKUP('入力用(1-75)'!$A35,'入力用(1-75)'!$A$2:$E$76,5))</f>
        <v/>
      </c>
      <c r="U129" s="101"/>
      <c r="V129" s="101"/>
      <c r="W129" s="102"/>
      <c r="X129" s="30"/>
    </row>
    <row r="130" spans="1:24" ht="18.75">
      <c r="A130" s="35"/>
      <c r="B130" s="31"/>
      <c r="C130" s="32"/>
      <c r="D130" s="32"/>
      <c r="E130" s="32"/>
      <c r="F130" s="32"/>
      <c r="G130" s="33"/>
      <c r="H130" s="26"/>
      <c r="I130" s="35"/>
      <c r="J130" s="31"/>
      <c r="K130" s="32"/>
      <c r="L130" s="32"/>
      <c r="M130" s="32"/>
      <c r="N130" s="32"/>
      <c r="O130" s="33"/>
      <c r="P130" s="26"/>
      <c r="Q130" s="35"/>
      <c r="R130" s="31"/>
      <c r="S130" s="32"/>
      <c r="T130" s="32"/>
      <c r="U130" s="32"/>
      <c r="V130" s="32"/>
      <c r="W130" s="33"/>
      <c r="X130" s="26"/>
    </row>
    <row r="131" spans="1:24" ht="18.75">
      <c r="A131" s="35"/>
      <c r="B131" s="36"/>
      <c r="C131" s="37"/>
      <c r="D131" s="37"/>
      <c r="E131" s="37"/>
      <c r="F131" s="37"/>
      <c r="G131" s="38"/>
      <c r="H131" s="26"/>
      <c r="I131" s="35"/>
      <c r="J131" s="36"/>
      <c r="K131" s="37"/>
      <c r="L131" s="37"/>
      <c r="M131" s="37"/>
      <c r="N131" s="37"/>
      <c r="O131" s="38"/>
      <c r="P131" s="26"/>
      <c r="Q131" s="35"/>
      <c r="R131" s="36"/>
      <c r="S131" s="37"/>
      <c r="T131" s="37"/>
      <c r="U131" s="37"/>
      <c r="V131" s="37"/>
      <c r="W131" s="38"/>
      <c r="X131" s="26"/>
    </row>
    <row r="132" spans="1:24" ht="23.25">
      <c r="A132" s="27"/>
      <c r="B132" s="103" t="str">
        <f>$B$6</f>
        <v/>
      </c>
      <c r="C132" s="104"/>
      <c r="D132" s="104"/>
      <c r="E132" s="104"/>
      <c r="F132" s="104"/>
      <c r="G132" s="105"/>
      <c r="H132" s="30"/>
      <c r="I132" s="27"/>
      <c r="J132" s="103" t="str">
        <f>$B$6</f>
        <v/>
      </c>
      <c r="K132" s="104"/>
      <c r="L132" s="104"/>
      <c r="M132" s="104"/>
      <c r="N132" s="104"/>
      <c r="O132" s="105"/>
      <c r="P132" s="30"/>
      <c r="Q132" s="27"/>
      <c r="R132" s="103" t="str">
        <f>$B$6</f>
        <v/>
      </c>
      <c r="S132" s="104"/>
      <c r="T132" s="104"/>
      <c r="U132" s="104"/>
      <c r="V132" s="104"/>
      <c r="W132" s="105"/>
      <c r="X132" s="30"/>
    </row>
    <row r="133" spans="1:24" ht="18.75">
      <c r="A133" s="35"/>
      <c r="B133" s="40"/>
      <c r="C133" s="32"/>
      <c r="D133" s="32"/>
      <c r="E133" s="32"/>
      <c r="F133" s="32"/>
      <c r="G133" s="33"/>
      <c r="H133" s="26"/>
      <c r="I133" s="35"/>
      <c r="J133" s="40"/>
      <c r="K133" s="32"/>
      <c r="L133" s="32"/>
      <c r="M133" s="32"/>
      <c r="N133" s="32"/>
      <c r="O133" s="33"/>
      <c r="P133" s="26"/>
      <c r="Q133" s="35"/>
      <c r="R133" s="40"/>
      <c r="S133" s="32"/>
      <c r="T133" s="32"/>
      <c r="U133" s="32"/>
      <c r="V133" s="32"/>
      <c r="W133" s="33"/>
      <c r="X133" s="26"/>
    </row>
    <row r="134" spans="1:24" ht="23.25">
      <c r="A134" s="35"/>
      <c r="B134" s="41"/>
      <c r="C134" s="42"/>
      <c r="D134" s="43"/>
      <c r="E134" s="37"/>
      <c r="F134" s="37"/>
      <c r="G134" s="38"/>
      <c r="H134" s="34"/>
      <c r="I134" s="35"/>
      <c r="J134" s="41"/>
      <c r="K134" s="42"/>
      <c r="L134" s="43"/>
      <c r="M134" s="37"/>
      <c r="N134" s="37"/>
      <c r="O134" s="38"/>
      <c r="P134" s="34"/>
      <c r="Q134" s="35"/>
      <c r="R134" s="41"/>
      <c r="S134" s="42"/>
      <c r="T134" s="43"/>
      <c r="U134" s="37"/>
      <c r="V134" s="37"/>
      <c r="W134" s="38"/>
      <c r="X134" s="34"/>
    </row>
    <row r="135" spans="1:24" ht="23.25">
      <c r="A135" s="35"/>
      <c r="B135" s="44"/>
      <c r="C135" s="42" t="s">
        <v>6</v>
      </c>
      <c r="D135" s="97" t="str">
        <f>IF(('入力用(1-75)'!$D29)="","",VLOOKUP('入力用(1-75)'!$A29,'入力用(1-75)'!$A$2:$E$76,4))</f>
        <v/>
      </c>
      <c r="E135" s="97"/>
      <c r="F135" s="97"/>
      <c r="G135" s="98"/>
      <c r="H135" s="34"/>
      <c r="I135" s="35"/>
      <c r="J135" s="44"/>
      <c r="K135" s="42" t="s">
        <v>6</v>
      </c>
      <c r="L135" s="97" t="str">
        <f>IF(('入力用(1-75)'!$D32)="","",VLOOKUP('入力用(1-75)'!$A32,'入力用(1-75)'!$A$2:$E$76,4))</f>
        <v/>
      </c>
      <c r="M135" s="97"/>
      <c r="N135" s="97"/>
      <c r="O135" s="98"/>
      <c r="P135" s="34"/>
      <c r="Q135" s="35"/>
      <c r="R135" s="44"/>
      <c r="S135" s="42" t="s">
        <v>6</v>
      </c>
      <c r="T135" s="97" t="str">
        <f>IF(('入力用(1-75)'!$D35)="","",VLOOKUP('入力用(1-75)'!$A35,'入力用(1-75)'!$A$2:$E$76,4))</f>
        <v/>
      </c>
      <c r="U135" s="97"/>
      <c r="V135" s="97"/>
      <c r="W135" s="98"/>
      <c r="X135" s="34"/>
    </row>
    <row r="136" spans="1:24" ht="34.5">
      <c r="A136" s="27"/>
      <c r="B136" s="45" t="str">
        <f>IF(('入力用(1-75)'!$B29)="","",VLOOKUP('入力用(1-75)'!$A29,'入力用(1-75)'!$A$2:$E$76,2))</f>
        <v/>
      </c>
      <c r="C136" s="46" t="s">
        <v>3</v>
      </c>
      <c r="D136" s="99" t="str">
        <f>IF(('入力用(1-75)'!$C29)="","",VLOOKUP('入力用(1-75)'!$A29,'入力用(1-75)'!$A$2:$E$76,3))</f>
        <v/>
      </c>
      <c r="E136" s="99"/>
      <c r="F136" s="99"/>
      <c r="G136" s="100"/>
      <c r="H136" s="30"/>
      <c r="I136" s="27"/>
      <c r="J136" s="45" t="str">
        <f>IF(('入力用(1-75)'!$B32)="","",VLOOKUP('入力用(1-75)'!$A32,'入力用(1-75)'!$A$2:$E$76,2))</f>
        <v/>
      </c>
      <c r="K136" s="46" t="s">
        <v>3</v>
      </c>
      <c r="L136" s="99" t="str">
        <f>IF(('入力用(1-75)'!$C32)="","",VLOOKUP('入力用(1-75)'!$A32,'入力用(1-75)'!$A$2:$E$76,3))</f>
        <v/>
      </c>
      <c r="M136" s="99"/>
      <c r="N136" s="99"/>
      <c r="O136" s="100"/>
      <c r="P136" s="30"/>
      <c r="Q136" s="27"/>
      <c r="R136" s="45" t="str">
        <f>IF(('入力用(1-75)'!$B35)="","",VLOOKUP('入力用(1-75)'!$A35,'入力用(1-75)'!$A$2:$E$76,2))</f>
        <v/>
      </c>
      <c r="S136" s="46" t="s">
        <v>3</v>
      </c>
      <c r="T136" s="99" t="str">
        <f>IF(('入力用(1-75)'!$C35)="","",VLOOKUP('入力用(1-75)'!$A35,'入力用(1-75)'!$A$2:$E$76,3))</f>
        <v/>
      </c>
      <c r="U136" s="99"/>
      <c r="V136" s="99"/>
      <c r="W136" s="100"/>
      <c r="X136" s="30"/>
    </row>
    <row r="137" spans="1:24" ht="18.75">
      <c r="A137" s="35"/>
      <c r="B137" s="47"/>
      <c r="C137" s="48"/>
      <c r="D137" s="32"/>
      <c r="E137" s="32"/>
      <c r="F137" s="32"/>
      <c r="G137" s="33"/>
      <c r="H137" s="26"/>
      <c r="I137" s="35"/>
      <c r="J137" s="47"/>
      <c r="K137" s="48"/>
      <c r="L137" s="32"/>
      <c r="M137" s="32"/>
      <c r="N137" s="32"/>
      <c r="O137" s="33"/>
      <c r="P137" s="26"/>
      <c r="Q137" s="35"/>
      <c r="R137" s="47"/>
      <c r="S137" s="48"/>
      <c r="T137" s="32"/>
      <c r="U137" s="32"/>
      <c r="V137" s="32"/>
      <c r="W137" s="33"/>
      <c r="X137" s="26"/>
    </row>
    <row r="138" spans="1:24" ht="30">
      <c r="A138" s="35"/>
      <c r="B138" s="49" t="s">
        <v>4</v>
      </c>
      <c r="C138" s="50"/>
      <c r="D138" s="37"/>
      <c r="E138" s="37"/>
      <c r="F138" s="37"/>
      <c r="G138" s="38"/>
      <c r="H138" s="26"/>
      <c r="I138" s="35"/>
      <c r="J138" s="49" t="s">
        <v>4</v>
      </c>
      <c r="K138" s="50"/>
      <c r="L138" s="37"/>
      <c r="M138" s="37"/>
      <c r="N138" s="37"/>
      <c r="O138" s="38"/>
      <c r="P138" s="26"/>
      <c r="Q138" s="35"/>
      <c r="R138" s="49" t="s">
        <v>4</v>
      </c>
      <c r="S138" s="50"/>
      <c r="T138" s="37"/>
      <c r="U138" s="37"/>
      <c r="V138" s="37"/>
      <c r="W138" s="38"/>
      <c r="X138" s="26"/>
    </row>
    <row r="139" spans="1:24" ht="18.75">
      <c r="A139" s="35"/>
      <c r="B139" s="40"/>
      <c r="C139" s="32"/>
      <c r="D139" s="32"/>
      <c r="E139" s="32"/>
      <c r="F139" s="32"/>
      <c r="G139" s="33"/>
      <c r="H139" s="26"/>
      <c r="I139" s="35"/>
      <c r="J139" s="40"/>
      <c r="K139" s="32"/>
      <c r="L139" s="32"/>
      <c r="M139" s="32"/>
      <c r="N139" s="32"/>
      <c r="O139" s="33"/>
      <c r="P139" s="26"/>
      <c r="Q139" s="35"/>
      <c r="R139" s="40"/>
      <c r="S139" s="32"/>
      <c r="T139" s="32"/>
      <c r="U139" s="32"/>
      <c r="V139" s="32"/>
      <c r="W139" s="33"/>
      <c r="X139" s="26"/>
    </row>
    <row r="140" spans="1:24" ht="18.75">
      <c r="A140" s="54"/>
      <c r="B140" s="52"/>
      <c r="C140" s="52"/>
      <c r="D140" s="52"/>
      <c r="E140" s="52"/>
      <c r="F140" s="52"/>
      <c r="G140" s="52"/>
      <c r="H140" s="55"/>
      <c r="I140" s="54"/>
      <c r="J140" s="52"/>
      <c r="K140" s="52"/>
      <c r="L140" s="52"/>
      <c r="M140" s="52"/>
      <c r="N140" s="52"/>
      <c r="O140" s="52"/>
      <c r="P140" s="55"/>
      <c r="Q140" s="54"/>
      <c r="R140" s="52"/>
      <c r="S140" s="52"/>
      <c r="T140" s="52"/>
      <c r="U140" s="52"/>
      <c r="V140" s="52"/>
      <c r="W140" s="52"/>
      <c r="X140" s="55"/>
    </row>
    <row r="141" spans="1:24">
      <c r="A141" s="16"/>
      <c r="B141" s="17"/>
      <c r="C141" s="17"/>
      <c r="D141" s="17"/>
      <c r="E141" s="17"/>
      <c r="F141" s="17"/>
      <c r="G141" s="17"/>
      <c r="H141" s="18"/>
      <c r="I141" s="16"/>
      <c r="J141" s="17"/>
      <c r="K141" s="17"/>
      <c r="L141" s="17"/>
      <c r="M141" s="17"/>
      <c r="N141" s="17"/>
      <c r="O141" s="17"/>
      <c r="P141" s="18"/>
      <c r="Q141" s="16"/>
      <c r="R141" s="17"/>
      <c r="S141" s="17"/>
      <c r="T141" s="17"/>
      <c r="U141" s="17"/>
      <c r="V141" s="17"/>
      <c r="W141" s="17"/>
      <c r="X141" s="18"/>
    </row>
    <row r="142" spans="1:24" ht="16.5">
      <c r="A142" s="25"/>
      <c r="B142" s="21"/>
      <c r="C142" s="22"/>
      <c r="D142" s="22"/>
      <c r="E142" s="22"/>
      <c r="F142" s="22"/>
      <c r="G142" s="23"/>
      <c r="H142" s="26"/>
      <c r="I142" s="25"/>
      <c r="J142" s="21"/>
      <c r="K142" s="22"/>
      <c r="L142" s="22"/>
      <c r="M142" s="22"/>
      <c r="N142" s="22"/>
      <c r="O142" s="23"/>
      <c r="P142" s="26"/>
      <c r="Q142" s="25"/>
      <c r="R142" s="21"/>
      <c r="S142" s="22"/>
      <c r="T142" s="22"/>
      <c r="U142" s="22"/>
      <c r="V142" s="22"/>
      <c r="W142" s="23"/>
      <c r="X142" s="26"/>
    </row>
    <row r="143" spans="1:24" ht="23.25">
      <c r="A143" s="27"/>
      <c r="B143" s="28">
        <f>'入力用(1-75)'!A30</f>
        <v>29</v>
      </c>
      <c r="C143" s="29" t="s">
        <v>2</v>
      </c>
      <c r="D143" s="101" t="str">
        <f>IF(('入力用(1-75)'!$E30)="","",VLOOKUP('入力用(1-75)'!$A30,'入力用(1-75)'!$A$2:$E$76,5))</f>
        <v/>
      </c>
      <c r="E143" s="101"/>
      <c r="F143" s="101"/>
      <c r="G143" s="102"/>
      <c r="H143" s="30"/>
      <c r="I143" s="27"/>
      <c r="J143" s="28">
        <f>'入力用(1-75)'!A33</f>
        <v>32</v>
      </c>
      <c r="K143" s="29" t="s">
        <v>2</v>
      </c>
      <c r="L143" s="101" t="str">
        <f>IF(('入力用(1-75)'!$E33)="","",VLOOKUP('入力用(1-75)'!$A33,'入力用(1-75)'!$A$2:$E$76,5))</f>
        <v/>
      </c>
      <c r="M143" s="101"/>
      <c r="N143" s="101"/>
      <c r="O143" s="102"/>
      <c r="P143" s="30"/>
      <c r="Q143" s="27"/>
      <c r="R143" s="28">
        <f>'入力用(1-75)'!A36</f>
        <v>35</v>
      </c>
      <c r="S143" s="29" t="s">
        <v>2</v>
      </c>
      <c r="T143" s="101" t="str">
        <f>IF(('入力用(1-75)'!$E36)="","",VLOOKUP('入力用(1-75)'!$A36,'入力用(1-75)'!$A$2:$E$76,5))</f>
        <v/>
      </c>
      <c r="U143" s="101"/>
      <c r="V143" s="101"/>
      <c r="W143" s="102"/>
      <c r="X143" s="30"/>
    </row>
    <row r="144" spans="1:24" ht="18.75">
      <c r="A144" s="35"/>
      <c r="B144" s="31"/>
      <c r="C144" s="32"/>
      <c r="D144" s="32"/>
      <c r="E144" s="32"/>
      <c r="F144" s="32"/>
      <c r="G144" s="33"/>
      <c r="H144" s="26"/>
      <c r="I144" s="35"/>
      <c r="J144" s="31"/>
      <c r="K144" s="32"/>
      <c r="L144" s="32"/>
      <c r="M144" s="32"/>
      <c r="N144" s="32"/>
      <c r="O144" s="33"/>
      <c r="P144" s="26"/>
      <c r="Q144" s="35"/>
      <c r="R144" s="31"/>
      <c r="S144" s="32"/>
      <c r="T144" s="32"/>
      <c r="U144" s="32"/>
      <c r="V144" s="32"/>
      <c r="W144" s="33"/>
      <c r="X144" s="26"/>
    </row>
    <row r="145" spans="1:24" ht="18.75">
      <c r="A145" s="35"/>
      <c r="B145" s="36"/>
      <c r="C145" s="37"/>
      <c r="D145" s="37"/>
      <c r="E145" s="37"/>
      <c r="F145" s="37"/>
      <c r="G145" s="38"/>
      <c r="H145" s="26"/>
      <c r="I145" s="35"/>
      <c r="J145" s="36"/>
      <c r="K145" s="37"/>
      <c r="L145" s="37"/>
      <c r="M145" s="37"/>
      <c r="N145" s="37"/>
      <c r="O145" s="38"/>
      <c r="P145" s="26"/>
      <c r="Q145" s="35"/>
      <c r="R145" s="36"/>
      <c r="S145" s="37"/>
      <c r="T145" s="37"/>
      <c r="U145" s="37"/>
      <c r="V145" s="37"/>
      <c r="W145" s="38"/>
      <c r="X145" s="26"/>
    </row>
    <row r="146" spans="1:24" ht="23.25">
      <c r="A146" s="27"/>
      <c r="B146" s="103" t="str">
        <f>$B$6</f>
        <v/>
      </c>
      <c r="C146" s="104"/>
      <c r="D146" s="104"/>
      <c r="E146" s="104"/>
      <c r="F146" s="104"/>
      <c r="G146" s="105"/>
      <c r="H146" s="30"/>
      <c r="I146" s="27"/>
      <c r="J146" s="103" t="str">
        <f>$B$6</f>
        <v/>
      </c>
      <c r="K146" s="104"/>
      <c r="L146" s="104"/>
      <c r="M146" s="104"/>
      <c r="N146" s="104"/>
      <c r="O146" s="105"/>
      <c r="P146" s="30"/>
      <c r="Q146" s="27"/>
      <c r="R146" s="103" t="str">
        <f>$B$6</f>
        <v/>
      </c>
      <c r="S146" s="104"/>
      <c r="T146" s="104"/>
      <c r="U146" s="104"/>
      <c r="V146" s="104"/>
      <c r="W146" s="105"/>
      <c r="X146" s="30"/>
    </row>
    <row r="147" spans="1:24" ht="18.75">
      <c r="A147" s="35"/>
      <c r="B147" s="40"/>
      <c r="C147" s="32"/>
      <c r="D147" s="32"/>
      <c r="E147" s="32"/>
      <c r="F147" s="32"/>
      <c r="G147" s="33"/>
      <c r="H147" s="26"/>
      <c r="I147" s="35"/>
      <c r="J147" s="40"/>
      <c r="K147" s="32"/>
      <c r="L147" s="32"/>
      <c r="M147" s="32"/>
      <c r="N147" s="32"/>
      <c r="O147" s="33"/>
      <c r="P147" s="26"/>
      <c r="Q147" s="35"/>
      <c r="R147" s="40"/>
      <c r="S147" s="32"/>
      <c r="T147" s="32"/>
      <c r="U147" s="32"/>
      <c r="V147" s="32"/>
      <c r="W147" s="33"/>
      <c r="X147" s="26"/>
    </row>
    <row r="148" spans="1:24" ht="23.25">
      <c r="A148" s="35"/>
      <c r="B148" s="41"/>
      <c r="C148" s="42"/>
      <c r="D148" s="43"/>
      <c r="E148" s="37"/>
      <c r="F148" s="37"/>
      <c r="G148" s="38"/>
      <c r="H148" s="34"/>
      <c r="I148" s="35"/>
      <c r="J148" s="41"/>
      <c r="K148" s="42"/>
      <c r="L148" s="43"/>
      <c r="M148" s="37"/>
      <c r="N148" s="37"/>
      <c r="O148" s="38"/>
      <c r="P148" s="34"/>
      <c r="Q148" s="35"/>
      <c r="R148" s="41"/>
      <c r="S148" s="42"/>
      <c r="T148" s="43"/>
      <c r="U148" s="37"/>
      <c r="V148" s="37"/>
      <c r="W148" s="38"/>
      <c r="X148" s="34"/>
    </row>
    <row r="149" spans="1:24" ht="23.25">
      <c r="A149" s="35"/>
      <c r="B149" s="44"/>
      <c r="C149" s="42" t="s">
        <v>6</v>
      </c>
      <c r="D149" s="97" t="str">
        <f>IF(('入力用(1-75)'!$D30)="","",VLOOKUP('入力用(1-75)'!$A30,'入力用(1-75)'!$A$2:$E$76,4))</f>
        <v/>
      </c>
      <c r="E149" s="97"/>
      <c r="F149" s="97"/>
      <c r="G149" s="98"/>
      <c r="H149" s="34"/>
      <c r="I149" s="35"/>
      <c r="J149" s="44"/>
      <c r="K149" s="42" t="s">
        <v>6</v>
      </c>
      <c r="L149" s="97" t="str">
        <f>IF(('入力用(1-75)'!$D33)="","",VLOOKUP('入力用(1-75)'!$A33,'入力用(1-75)'!$A$2:$E$76,4))</f>
        <v/>
      </c>
      <c r="M149" s="97"/>
      <c r="N149" s="97"/>
      <c r="O149" s="98"/>
      <c r="P149" s="34"/>
      <c r="Q149" s="35"/>
      <c r="R149" s="44"/>
      <c r="S149" s="42" t="s">
        <v>6</v>
      </c>
      <c r="T149" s="97" t="str">
        <f>IF(('入力用(1-75)'!$D36)="","",VLOOKUP('入力用(1-75)'!$A36,'入力用(1-75)'!$A$2:$E$76,4))</f>
        <v/>
      </c>
      <c r="U149" s="97"/>
      <c r="V149" s="97"/>
      <c r="W149" s="98"/>
      <c r="X149" s="34"/>
    </row>
    <row r="150" spans="1:24" ht="34.5">
      <c r="A150" s="27"/>
      <c r="B150" s="45" t="str">
        <f>IF(('入力用(1-75)'!$B30)="","",VLOOKUP('入力用(1-75)'!$A30,'入力用(1-75)'!$A$2:$E$76,2))</f>
        <v/>
      </c>
      <c r="C150" s="46" t="s">
        <v>3</v>
      </c>
      <c r="D150" s="99" t="str">
        <f>IF(('入力用(1-75)'!$C30)="","",VLOOKUP('入力用(1-75)'!$A30,'入力用(1-75)'!$A$2:$E$76,3))</f>
        <v/>
      </c>
      <c r="E150" s="99"/>
      <c r="F150" s="99"/>
      <c r="G150" s="100"/>
      <c r="H150" s="30"/>
      <c r="I150" s="27"/>
      <c r="J150" s="45" t="str">
        <f>IF(('入力用(1-75)'!$B33)="","",VLOOKUP('入力用(1-75)'!$A33,'入力用(1-75)'!$A$2:$E$76,2))</f>
        <v/>
      </c>
      <c r="K150" s="46" t="s">
        <v>3</v>
      </c>
      <c r="L150" s="99" t="str">
        <f>IF(('入力用(1-75)'!$C33)="","",VLOOKUP('入力用(1-75)'!$A33,'入力用(1-75)'!$A$2:$E$76,3))</f>
        <v/>
      </c>
      <c r="M150" s="99"/>
      <c r="N150" s="99"/>
      <c r="O150" s="100"/>
      <c r="P150" s="30"/>
      <c r="Q150" s="27"/>
      <c r="R150" s="45" t="str">
        <f>IF(('入力用(1-75)'!$B36)="","",VLOOKUP('入力用(1-75)'!$A36,'入力用(1-75)'!$A$2:$E$76,2))</f>
        <v/>
      </c>
      <c r="S150" s="46" t="s">
        <v>3</v>
      </c>
      <c r="T150" s="99" t="str">
        <f>IF(('入力用(1-75)'!$C36)="","",VLOOKUP('入力用(1-75)'!$A36,'入力用(1-75)'!$A$2:$E$76,3))</f>
        <v/>
      </c>
      <c r="U150" s="99"/>
      <c r="V150" s="99"/>
      <c r="W150" s="100"/>
      <c r="X150" s="30"/>
    </row>
    <row r="151" spans="1:24" ht="18.75">
      <c r="A151" s="35"/>
      <c r="B151" s="47"/>
      <c r="C151" s="48"/>
      <c r="D151" s="32"/>
      <c r="E151" s="32"/>
      <c r="F151" s="32"/>
      <c r="G151" s="33"/>
      <c r="H151" s="26"/>
      <c r="I151" s="35"/>
      <c r="J151" s="47"/>
      <c r="K151" s="48"/>
      <c r="L151" s="32"/>
      <c r="M151" s="32"/>
      <c r="N151" s="32"/>
      <c r="O151" s="33"/>
      <c r="P151" s="26"/>
      <c r="Q151" s="35"/>
      <c r="R151" s="47"/>
      <c r="S151" s="48"/>
      <c r="T151" s="32"/>
      <c r="U151" s="32"/>
      <c r="V151" s="32"/>
      <c r="W151" s="33"/>
      <c r="X151" s="26"/>
    </row>
    <row r="152" spans="1:24" ht="30">
      <c r="A152" s="35"/>
      <c r="B152" s="49" t="s">
        <v>4</v>
      </c>
      <c r="C152" s="50"/>
      <c r="D152" s="37"/>
      <c r="E152" s="37"/>
      <c r="F152" s="37"/>
      <c r="G152" s="38"/>
      <c r="H152" s="26"/>
      <c r="I152" s="35"/>
      <c r="J152" s="49" t="s">
        <v>4</v>
      </c>
      <c r="K152" s="50"/>
      <c r="L152" s="37"/>
      <c r="M152" s="37"/>
      <c r="N152" s="37"/>
      <c r="O152" s="38"/>
      <c r="P152" s="26"/>
      <c r="Q152" s="35"/>
      <c r="R152" s="49" t="s">
        <v>4</v>
      </c>
      <c r="S152" s="50"/>
      <c r="T152" s="37"/>
      <c r="U152" s="37"/>
      <c r="V152" s="37"/>
      <c r="W152" s="38"/>
      <c r="X152" s="26"/>
    </row>
    <row r="153" spans="1:24" ht="18.75">
      <c r="A153" s="35"/>
      <c r="B153" s="40"/>
      <c r="C153" s="32"/>
      <c r="D153" s="32"/>
      <c r="E153" s="32"/>
      <c r="F153" s="32"/>
      <c r="G153" s="33"/>
      <c r="H153" s="26"/>
      <c r="I153" s="35"/>
      <c r="J153" s="40"/>
      <c r="K153" s="32"/>
      <c r="L153" s="32"/>
      <c r="M153" s="32"/>
      <c r="N153" s="32"/>
      <c r="O153" s="33"/>
      <c r="P153" s="26"/>
      <c r="Q153" s="35"/>
      <c r="R153" s="40"/>
      <c r="S153" s="32"/>
      <c r="T153" s="32"/>
      <c r="U153" s="32"/>
      <c r="V153" s="32"/>
      <c r="W153" s="33"/>
      <c r="X153" s="26"/>
    </row>
    <row r="154" spans="1:24" ht="18.75">
      <c r="A154" s="54"/>
      <c r="B154" s="52"/>
      <c r="C154" s="52"/>
      <c r="D154" s="52"/>
      <c r="E154" s="52"/>
      <c r="F154" s="52"/>
      <c r="G154" s="52"/>
      <c r="H154" s="55"/>
      <c r="I154" s="54"/>
      <c r="J154" s="52"/>
      <c r="K154" s="52"/>
      <c r="L154" s="52"/>
      <c r="M154" s="52"/>
      <c r="N154" s="52"/>
      <c r="O154" s="52"/>
      <c r="P154" s="55"/>
      <c r="Q154" s="54"/>
      <c r="R154" s="52"/>
      <c r="S154" s="52"/>
      <c r="T154" s="52"/>
      <c r="U154" s="52"/>
      <c r="V154" s="52"/>
      <c r="W154" s="52"/>
      <c r="X154" s="55"/>
    </row>
    <row r="155" spans="1:24">
      <c r="A155" s="16"/>
      <c r="B155" s="17"/>
      <c r="C155" s="17"/>
      <c r="D155" s="17"/>
      <c r="E155" s="17"/>
      <c r="F155" s="17"/>
      <c r="G155" s="17"/>
      <c r="H155" s="18"/>
      <c r="I155" s="16"/>
      <c r="J155" s="17"/>
      <c r="K155" s="17"/>
      <c r="L155" s="17"/>
      <c r="M155" s="17"/>
      <c r="N155" s="17"/>
      <c r="O155" s="17"/>
      <c r="P155" s="18"/>
      <c r="Q155" s="16"/>
      <c r="R155" s="17"/>
      <c r="S155" s="17"/>
      <c r="T155" s="17"/>
      <c r="U155" s="17"/>
      <c r="V155" s="17"/>
      <c r="W155" s="17"/>
      <c r="X155" s="18"/>
    </row>
    <row r="156" spans="1:24" ht="16.5">
      <c r="A156" s="25"/>
      <c r="B156" s="21"/>
      <c r="C156" s="22"/>
      <c r="D156" s="22"/>
      <c r="E156" s="22"/>
      <c r="F156" s="22"/>
      <c r="G156" s="23"/>
      <c r="H156" s="26"/>
      <c r="I156" s="25"/>
      <c r="J156" s="21"/>
      <c r="K156" s="22"/>
      <c r="L156" s="22"/>
      <c r="M156" s="22"/>
      <c r="N156" s="22"/>
      <c r="O156" s="23"/>
      <c r="P156" s="26"/>
      <c r="Q156" s="25"/>
      <c r="R156" s="21"/>
      <c r="S156" s="22"/>
      <c r="T156" s="22"/>
      <c r="U156" s="22"/>
      <c r="V156" s="22"/>
      <c r="W156" s="23"/>
      <c r="X156" s="26"/>
    </row>
    <row r="157" spans="1:24" ht="23.25">
      <c r="A157" s="27"/>
      <c r="B157" s="28">
        <f>'入力用(1-75)'!A31</f>
        <v>30</v>
      </c>
      <c r="C157" s="29" t="s">
        <v>2</v>
      </c>
      <c r="D157" s="101" t="str">
        <f>IF(('入力用(1-75)'!$E31)="","",VLOOKUP('入力用(1-75)'!$A31,'入力用(1-75)'!$A$2:$E$76,5))</f>
        <v/>
      </c>
      <c r="E157" s="101"/>
      <c r="F157" s="101"/>
      <c r="G157" s="102"/>
      <c r="H157" s="30"/>
      <c r="I157" s="27"/>
      <c r="J157" s="28">
        <f>'入力用(1-75)'!A34</f>
        <v>33</v>
      </c>
      <c r="K157" s="29" t="s">
        <v>2</v>
      </c>
      <c r="L157" s="101" t="str">
        <f>IF(('入力用(1-75)'!$E34)="","",VLOOKUP('入力用(1-75)'!$A34,'入力用(1-75)'!$A$2:$E$76,5))</f>
        <v/>
      </c>
      <c r="M157" s="101"/>
      <c r="N157" s="101"/>
      <c r="O157" s="102"/>
      <c r="P157" s="30"/>
      <c r="Q157" s="27"/>
      <c r="R157" s="28">
        <f>'入力用(1-75)'!A37</f>
        <v>36</v>
      </c>
      <c r="S157" s="29" t="s">
        <v>2</v>
      </c>
      <c r="T157" s="101" t="str">
        <f>IF(('入力用(1-75)'!$E37)="","",VLOOKUP('入力用(1-75)'!$A37,'入力用(1-75)'!$A$2:$E$76,5))</f>
        <v/>
      </c>
      <c r="U157" s="101"/>
      <c r="V157" s="101"/>
      <c r="W157" s="102"/>
      <c r="X157" s="30"/>
    </row>
    <row r="158" spans="1:24" ht="18.75">
      <c r="A158" s="35"/>
      <c r="B158" s="31"/>
      <c r="C158" s="32"/>
      <c r="D158" s="32"/>
      <c r="E158" s="32"/>
      <c r="F158" s="32"/>
      <c r="G158" s="33"/>
      <c r="H158" s="26"/>
      <c r="I158" s="35"/>
      <c r="J158" s="31"/>
      <c r="K158" s="32"/>
      <c r="L158" s="32"/>
      <c r="M158" s="32"/>
      <c r="N158" s="32"/>
      <c r="O158" s="33"/>
      <c r="P158" s="26"/>
      <c r="Q158" s="35"/>
      <c r="R158" s="31"/>
      <c r="S158" s="32"/>
      <c r="T158" s="32"/>
      <c r="U158" s="32"/>
      <c r="V158" s="32"/>
      <c r="W158" s="33"/>
      <c r="X158" s="26"/>
    </row>
    <row r="159" spans="1:24" ht="18.75">
      <c r="A159" s="35"/>
      <c r="B159" s="36"/>
      <c r="C159" s="37"/>
      <c r="D159" s="37"/>
      <c r="E159" s="37"/>
      <c r="F159" s="37"/>
      <c r="G159" s="38"/>
      <c r="H159" s="26"/>
      <c r="I159" s="35"/>
      <c r="J159" s="36"/>
      <c r="K159" s="37"/>
      <c r="L159" s="37"/>
      <c r="M159" s="37"/>
      <c r="N159" s="37"/>
      <c r="O159" s="38"/>
      <c r="P159" s="26"/>
      <c r="Q159" s="35"/>
      <c r="R159" s="36"/>
      <c r="S159" s="37"/>
      <c r="T159" s="37"/>
      <c r="U159" s="37"/>
      <c r="V159" s="37"/>
      <c r="W159" s="38"/>
      <c r="X159" s="26"/>
    </row>
    <row r="160" spans="1:24" ht="23.25">
      <c r="A160" s="27"/>
      <c r="B160" s="103" t="str">
        <f>$B$6</f>
        <v/>
      </c>
      <c r="C160" s="104"/>
      <c r="D160" s="104"/>
      <c r="E160" s="104"/>
      <c r="F160" s="104"/>
      <c r="G160" s="105"/>
      <c r="H160" s="30"/>
      <c r="I160" s="27"/>
      <c r="J160" s="103" t="str">
        <f>$B$6</f>
        <v/>
      </c>
      <c r="K160" s="104"/>
      <c r="L160" s="104"/>
      <c r="M160" s="104"/>
      <c r="N160" s="104"/>
      <c r="O160" s="105"/>
      <c r="P160" s="30"/>
      <c r="Q160" s="27"/>
      <c r="R160" s="103" t="str">
        <f>$B$6</f>
        <v/>
      </c>
      <c r="S160" s="104"/>
      <c r="T160" s="104"/>
      <c r="U160" s="104"/>
      <c r="V160" s="104"/>
      <c r="W160" s="105"/>
      <c r="X160" s="30"/>
    </row>
    <row r="161" spans="1:24" ht="18.75">
      <c r="A161" s="35"/>
      <c r="B161" s="40"/>
      <c r="C161" s="32"/>
      <c r="D161" s="32"/>
      <c r="E161" s="32"/>
      <c r="F161" s="32"/>
      <c r="G161" s="33"/>
      <c r="H161" s="26"/>
      <c r="I161" s="35"/>
      <c r="J161" s="40"/>
      <c r="K161" s="32"/>
      <c r="L161" s="32"/>
      <c r="M161" s="32"/>
      <c r="N161" s="32"/>
      <c r="O161" s="33"/>
      <c r="P161" s="26"/>
      <c r="Q161" s="35"/>
      <c r="R161" s="40"/>
      <c r="S161" s="32"/>
      <c r="T161" s="32"/>
      <c r="U161" s="32"/>
      <c r="V161" s="32"/>
      <c r="W161" s="33"/>
      <c r="X161" s="26"/>
    </row>
    <row r="162" spans="1:24" ht="23.25">
      <c r="A162" s="35"/>
      <c r="B162" s="41"/>
      <c r="C162" s="42"/>
      <c r="D162" s="43"/>
      <c r="E162" s="37"/>
      <c r="F162" s="37"/>
      <c r="G162" s="38"/>
      <c r="H162" s="34"/>
      <c r="I162" s="35"/>
      <c r="J162" s="41"/>
      <c r="K162" s="42"/>
      <c r="L162" s="43"/>
      <c r="M162" s="37"/>
      <c r="N162" s="37"/>
      <c r="O162" s="38"/>
      <c r="P162" s="34"/>
      <c r="Q162" s="35"/>
      <c r="R162" s="41"/>
      <c r="S162" s="42"/>
      <c r="T162" s="43"/>
      <c r="U162" s="37"/>
      <c r="V162" s="37"/>
      <c r="W162" s="38"/>
      <c r="X162" s="34"/>
    </row>
    <row r="163" spans="1:24" ht="23.25">
      <c r="A163" s="35"/>
      <c r="B163" s="44"/>
      <c r="C163" s="42" t="s">
        <v>6</v>
      </c>
      <c r="D163" s="97" t="str">
        <f>IF(('入力用(1-75)'!$D31)="","",VLOOKUP('入力用(1-75)'!$A31,'入力用(1-75)'!$A$2:$E$76,4))</f>
        <v/>
      </c>
      <c r="E163" s="97"/>
      <c r="F163" s="97"/>
      <c r="G163" s="98"/>
      <c r="H163" s="34"/>
      <c r="I163" s="35"/>
      <c r="J163" s="44"/>
      <c r="K163" s="42" t="s">
        <v>6</v>
      </c>
      <c r="L163" s="97" t="str">
        <f>IF(('入力用(1-75)'!$D34)="","",VLOOKUP('入力用(1-75)'!$A34,'入力用(1-75)'!$A$2:$E$76,4))</f>
        <v/>
      </c>
      <c r="M163" s="97"/>
      <c r="N163" s="97"/>
      <c r="O163" s="98"/>
      <c r="P163" s="34"/>
      <c r="Q163" s="35"/>
      <c r="R163" s="44"/>
      <c r="S163" s="42" t="s">
        <v>6</v>
      </c>
      <c r="T163" s="97" t="str">
        <f>IF(('入力用(1-75)'!$D37)="","",VLOOKUP('入力用(1-75)'!$A37,'入力用(1-75)'!$A$2:$E$76,4))</f>
        <v/>
      </c>
      <c r="U163" s="97"/>
      <c r="V163" s="97"/>
      <c r="W163" s="98"/>
      <c r="X163" s="34"/>
    </row>
    <row r="164" spans="1:24" ht="34.5">
      <c r="A164" s="27"/>
      <c r="B164" s="45" t="str">
        <f>IF(('入力用(1-75)'!$B31)="","",VLOOKUP('入力用(1-75)'!$A31,'入力用(1-75)'!$A$2:$E$76,2))</f>
        <v/>
      </c>
      <c r="C164" s="46" t="s">
        <v>3</v>
      </c>
      <c r="D164" s="99" t="str">
        <f>IF(('入力用(1-75)'!$C31)="","",VLOOKUP('入力用(1-75)'!$A31,'入力用(1-75)'!$A$2:$E$76,3))</f>
        <v/>
      </c>
      <c r="E164" s="99"/>
      <c r="F164" s="99"/>
      <c r="G164" s="100"/>
      <c r="H164" s="30"/>
      <c r="I164" s="27"/>
      <c r="J164" s="45" t="str">
        <f>IF(('入力用(1-75)'!$B34)="","",VLOOKUP('入力用(1-75)'!$A34,'入力用(1-75)'!$A$2:$E$76,2))</f>
        <v/>
      </c>
      <c r="K164" s="46" t="s">
        <v>3</v>
      </c>
      <c r="L164" s="99" t="str">
        <f>IF(('入力用(1-75)'!$C34)="","",VLOOKUP('入力用(1-75)'!$A34,'入力用(1-75)'!$A$2:$E$76,3))</f>
        <v/>
      </c>
      <c r="M164" s="99"/>
      <c r="N164" s="99"/>
      <c r="O164" s="100"/>
      <c r="P164" s="30"/>
      <c r="Q164" s="27"/>
      <c r="R164" s="45" t="str">
        <f>IF(('入力用(1-75)'!$B37)="","",VLOOKUP('入力用(1-75)'!$A37,'入力用(1-75)'!$A$2:$E$76,2))</f>
        <v/>
      </c>
      <c r="S164" s="46" t="s">
        <v>3</v>
      </c>
      <c r="T164" s="99" t="str">
        <f>IF(('入力用(1-75)'!$C37)="","",VLOOKUP('入力用(1-75)'!$A37,'入力用(1-75)'!$A$2:$E$76,3))</f>
        <v/>
      </c>
      <c r="U164" s="99"/>
      <c r="V164" s="99"/>
      <c r="W164" s="100"/>
      <c r="X164" s="30"/>
    </row>
    <row r="165" spans="1:24" ht="18.75">
      <c r="A165" s="35"/>
      <c r="B165" s="47"/>
      <c r="C165" s="48"/>
      <c r="D165" s="32"/>
      <c r="E165" s="32"/>
      <c r="F165" s="32"/>
      <c r="G165" s="33"/>
      <c r="H165" s="26"/>
      <c r="I165" s="35"/>
      <c r="J165" s="47"/>
      <c r="K165" s="48"/>
      <c r="L165" s="32"/>
      <c r="M165" s="32"/>
      <c r="N165" s="32"/>
      <c r="O165" s="33"/>
      <c r="P165" s="26"/>
      <c r="Q165" s="35"/>
      <c r="R165" s="47"/>
      <c r="S165" s="48"/>
      <c r="T165" s="32"/>
      <c r="U165" s="32"/>
      <c r="V165" s="32"/>
      <c r="W165" s="33"/>
      <c r="X165" s="26"/>
    </row>
    <row r="166" spans="1:24" ht="30">
      <c r="A166" s="35"/>
      <c r="B166" s="49" t="s">
        <v>4</v>
      </c>
      <c r="C166" s="50"/>
      <c r="D166" s="37"/>
      <c r="E166" s="37"/>
      <c r="F166" s="37"/>
      <c r="G166" s="38"/>
      <c r="H166" s="26"/>
      <c r="I166" s="35"/>
      <c r="J166" s="49" t="s">
        <v>4</v>
      </c>
      <c r="K166" s="50"/>
      <c r="L166" s="37"/>
      <c r="M166" s="37"/>
      <c r="N166" s="37"/>
      <c r="O166" s="38"/>
      <c r="P166" s="26"/>
      <c r="Q166" s="35"/>
      <c r="R166" s="49" t="s">
        <v>4</v>
      </c>
      <c r="S166" s="50"/>
      <c r="T166" s="37"/>
      <c r="U166" s="37"/>
      <c r="V166" s="37"/>
      <c r="W166" s="38"/>
      <c r="X166" s="26"/>
    </row>
    <row r="167" spans="1:24" ht="18.75">
      <c r="A167" s="35"/>
      <c r="B167" s="40"/>
      <c r="C167" s="32"/>
      <c r="D167" s="32"/>
      <c r="E167" s="32"/>
      <c r="F167" s="32"/>
      <c r="G167" s="33"/>
      <c r="H167" s="26"/>
      <c r="I167" s="35"/>
      <c r="J167" s="40"/>
      <c r="K167" s="32"/>
      <c r="L167" s="32"/>
      <c r="M167" s="32"/>
      <c r="N167" s="32"/>
      <c r="O167" s="33"/>
      <c r="P167" s="26"/>
      <c r="Q167" s="35"/>
      <c r="R167" s="40"/>
      <c r="S167" s="32"/>
      <c r="T167" s="32"/>
      <c r="U167" s="32"/>
      <c r="V167" s="32"/>
      <c r="W167" s="33"/>
      <c r="X167" s="26"/>
    </row>
    <row r="168" spans="1:24" ht="18.75">
      <c r="A168" s="54"/>
      <c r="B168" s="52"/>
      <c r="C168" s="52"/>
      <c r="D168" s="52"/>
      <c r="E168" s="52"/>
      <c r="F168" s="52"/>
      <c r="G168" s="52"/>
      <c r="H168" s="55"/>
      <c r="I168" s="54"/>
      <c r="J168" s="52"/>
      <c r="K168" s="52"/>
      <c r="L168" s="52"/>
      <c r="M168" s="52"/>
      <c r="N168" s="52"/>
      <c r="O168" s="52"/>
      <c r="P168" s="55"/>
      <c r="Q168" s="54"/>
      <c r="R168" s="52"/>
      <c r="S168" s="52"/>
      <c r="T168" s="52"/>
      <c r="U168" s="52"/>
      <c r="V168" s="52"/>
      <c r="W168" s="52"/>
      <c r="X168" s="55"/>
    </row>
    <row r="169" spans="1:24">
      <c r="A169" s="16"/>
      <c r="B169" s="17"/>
      <c r="C169" s="17"/>
      <c r="D169" s="17"/>
      <c r="E169" s="17"/>
      <c r="F169" s="17"/>
      <c r="G169" s="17"/>
      <c r="H169" s="18"/>
      <c r="I169" s="16"/>
      <c r="J169" s="17"/>
      <c r="K169" s="17"/>
      <c r="L169" s="17"/>
      <c r="M169" s="17"/>
      <c r="N169" s="17"/>
      <c r="O169" s="17"/>
      <c r="P169" s="18"/>
      <c r="Q169" s="16"/>
      <c r="R169" s="17"/>
      <c r="S169" s="17"/>
      <c r="T169" s="17"/>
      <c r="U169" s="17"/>
      <c r="V169" s="17"/>
      <c r="W169" s="17"/>
      <c r="X169" s="18"/>
    </row>
    <row r="170" spans="1:24" ht="16.5">
      <c r="A170" s="25"/>
      <c r="B170" s="21"/>
      <c r="C170" s="22"/>
      <c r="D170" s="22"/>
      <c r="E170" s="22"/>
      <c r="F170" s="22"/>
      <c r="G170" s="23"/>
      <c r="H170" s="26"/>
      <c r="I170" s="25"/>
      <c r="J170" s="21"/>
      <c r="K170" s="22"/>
      <c r="L170" s="22"/>
      <c r="M170" s="22"/>
      <c r="N170" s="22"/>
      <c r="O170" s="23"/>
      <c r="P170" s="26"/>
      <c r="Q170" s="25"/>
      <c r="R170" s="21"/>
      <c r="S170" s="22"/>
      <c r="T170" s="22"/>
      <c r="U170" s="22"/>
      <c r="V170" s="22"/>
      <c r="W170" s="23"/>
      <c r="X170" s="26"/>
    </row>
    <row r="171" spans="1:24" ht="23.25">
      <c r="A171" s="27"/>
      <c r="B171" s="28">
        <f>'入力用(1-75)'!A38</f>
        <v>37</v>
      </c>
      <c r="C171" s="29" t="s">
        <v>2</v>
      </c>
      <c r="D171" s="101" t="str">
        <f>IF(('入力用(1-75)'!$E38)="","",VLOOKUP('入力用(1-75)'!$A38,'入力用(1-75)'!$A$2:$E$76,5))</f>
        <v/>
      </c>
      <c r="E171" s="101"/>
      <c r="F171" s="101"/>
      <c r="G171" s="102"/>
      <c r="H171" s="30"/>
      <c r="I171" s="27"/>
      <c r="J171" s="28">
        <f>'入力用(1-75)'!A41</f>
        <v>40</v>
      </c>
      <c r="K171" s="29" t="s">
        <v>2</v>
      </c>
      <c r="L171" s="101" t="str">
        <f>IF(('入力用(1-75)'!$E41)="","",VLOOKUP('入力用(1-75)'!$A41,'入力用(1-75)'!$A$2:$E$76,5))</f>
        <v/>
      </c>
      <c r="M171" s="101"/>
      <c r="N171" s="101"/>
      <c r="O171" s="102"/>
      <c r="P171" s="30"/>
      <c r="Q171" s="27"/>
      <c r="R171" s="28">
        <f>'入力用(1-75)'!A44</f>
        <v>43</v>
      </c>
      <c r="S171" s="29" t="s">
        <v>2</v>
      </c>
      <c r="T171" s="101" t="str">
        <f>IF(('入力用(1-75)'!$E44)="","",VLOOKUP('入力用(1-75)'!$A44,'入力用(1-75)'!$A$2:$E$76,5))</f>
        <v/>
      </c>
      <c r="U171" s="101"/>
      <c r="V171" s="101"/>
      <c r="W171" s="102"/>
      <c r="X171" s="30"/>
    </row>
    <row r="172" spans="1:24" ht="18.75">
      <c r="A172" s="35"/>
      <c r="B172" s="31"/>
      <c r="C172" s="32"/>
      <c r="D172" s="32"/>
      <c r="E172" s="32"/>
      <c r="F172" s="32"/>
      <c r="G172" s="33"/>
      <c r="H172" s="26"/>
      <c r="I172" s="35"/>
      <c r="J172" s="31"/>
      <c r="K172" s="32"/>
      <c r="L172" s="32"/>
      <c r="M172" s="32"/>
      <c r="N172" s="32"/>
      <c r="O172" s="33"/>
      <c r="P172" s="26"/>
      <c r="Q172" s="35"/>
      <c r="R172" s="31"/>
      <c r="S172" s="32"/>
      <c r="T172" s="32"/>
      <c r="U172" s="32"/>
      <c r="V172" s="32"/>
      <c r="W172" s="33"/>
      <c r="X172" s="26"/>
    </row>
    <row r="173" spans="1:24" ht="18.75">
      <c r="A173" s="35"/>
      <c r="B173" s="36"/>
      <c r="C173" s="37"/>
      <c r="D173" s="37"/>
      <c r="E173" s="37"/>
      <c r="F173" s="37"/>
      <c r="G173" s="38"/>
      <c r="H173" s="26"/>
      <c r="I173" s="35"/>
      <c r="J173" s="36"/>
      <c r="K173" s="37"/>
      <c r="L173" s="37"/>
      <c r="M173" s="37"/>
      <c r="N173" s="37"/>
      <c r="O173" s="38"/>
      <c r="P173" s="26"/>
      <c r="Q173" s="35"/>
      <c r="R173" s="36"/>
      <c r="S173" s="37"/>
      <c r="T173" s="37"/>
      <c r="U173" s="37"/>
      <c r="V173" s="37"/>
      <c r="W173" s="38"/>
      <c r="X173" s="26"/>
    </row>
    <row r="174" spans="1:24" ht="23.25">
      <c r="A174" s="27"/>
      <c r="B174" s="103" t="str">
        <f>$B$6</f>
        <v/>
      </c>
      <c r="C174" s="104"/>
      <c r="D174" s="104"/>
      <c r="E174" s="104"/>
      <c r="F174" s="104"/>
      <c r="G174" s="105"/>
      <c r="H174" s="30"/>
      <c r="I174" s="27"/>
      <c r="J174" s="103" t="str">
        <f>$B$6</f>
        <v/>
      </c>
      <c r="K174" s="104"/>
      <c r="L174" s="104"/>
      <c r="M174" s="104"/>
      <c r="N174" s="104"/>
      <c r="O174" s="105"/>
      <c r="P174" s="30"/>
      <c r="Q174" s="27"/>
      <c r="R174" s="103" t="str">
        <f>$B$6</f>
        <v/>
      </c>
      <c r="S174" s="104"/>
      <c r="T174" s="104"/>
      <c r="U174" s="104"/>
      <c r="V174" s="104"/>
      <c r="W174" s="105"/>
      <c r="X174" s="30"/>
    </row>
    <row r="175" spans="1:24" ht="18.75">
      <c r="A175" s="35"/>
      <c r="B175" s="40"/>
      <c r="C175" s="32"/>
      <c r="D175" s="32"/>
      <c r="E175" s="32"/>
      <c r="F175" s="32"/>
      <c r="G175" s="33"/>
      <c r="H175" s="26"/>
      <c r="I175" s="35"/>
      <c r="J175" s="40"/>
      <c r="K175" s="32"/>
      <c r="L175" s="32"/>
      <c r="M175" s="32"/>
      <c r="N175" s="32"/>
      <c r="O175" s="33"/>
      <c r="P175" s="26"/>
      <c r="Q175" s="35"/>
      <c r="R175" s="40"/>
      <c r="S175" s="32"/>
      <c r="T175" s="32"/>
      <c r="U175" s="32"/>
      <c r="V175" s="32"/>
      <c r="W175" s="33"/>
      <c r="X175" s="26"/>
    </row>
    <row r="176" spans="1:24" ht="23.25">
      <c r="A176" s="35"/>
      <c r="B176" s="41"/>
      <c r="C176" s="42"/>
      <c r="D176" s="43"/>
      <c r="E176" s="37"/>
      <c r="F176" s="37"/>
      <c r="G176" s="38"/>
      <c r="H176" s="34"/>
      <c r="I176" s="35"/>
      <c r="J176" s="41"/>
      <c r="K176" s="42"/>
      <c r="L176" s="43"/>
      <c r="M176" s="37"/>
      <c r="N176" s="37"/>
      <c r="O176" s="38"/>
      <c r="P176" s="34"/>
      <c r="Q176" s="35"/>
      <c r="R176" s="41"/>
      <c r="S176" s="42"/>
      <c r="T176" s="43"/>
      <c r="U176" s="37"/>
      <c r="V176" s="37"/>
      <c r="W176" s="38"/>
      <c r="X176" s="34"/>
    </row>
    <row r="177" spans="1:24" ht="23.25">
      <c r="A177" s="35"/>
      <c r="B177" s="44"/>
      <c r="C177" s="42" t="s">
        <v>6</v>
      </c>
      <c r="D177" s="97" t="str">
        <f>IF(('入力用(1-75)'!$D38)="","",VLOOKUP('入力用(1-75)'!$A38,'入力用(1-75)'!$A$2:$E$76,4))</f>
        <v/>
      </c>
      <c r="E177" s="97"/>
      <c r="F177" s="97"/>
      <c r="G177" s="98"/>
      <c r="H177" s="34"/>
      <c r="I177" s="35"/>
      <c r="J177" s="44"/>
      <c r="K177" s="42" t="s">
        <v>6</v>
      </c>
      <c r="L177" s="97" t="str">
        <f>IF(('入力用(1-75)'!$D41)="","",VLOOKUP('入力用(1-75)'!$A41,'入力用(1-75)'!$A$2:$E$76,4))</f>
        <v/>
      </c>
      <c r="M177" s="97"/>
      <c r="N177" s="97"/>
      <c r="O177" s="98"/>
      <c r="P177" s="34"/>
      <c r="Q177" s="35"/>
      <c r="R177" s="44"/>
      <c r="S177" s="42" t="s">
        <v>6</v>
      </c>
      <c r="T177" s="97" t="str">
        <f>IF(('入力用(1-75)'!$D44)="","",VLOOKUP('入力用(1-75)'!$A44,'入力用(1-75)'!$A$2:$E$76,4))</f>
        <v/>
      </c>
      <c r="U177" s="97"/>
      <c r="V177" s="97"/>
      <c r="W177" s="98"/>
      <c r="X177" s="34"/>
    </row>
    <row r="178" spans="1:24" ht="34.5">
      <c r="A178" s="27"/>
      <c r="B178" s="45" t="str">
        <f>IF(('入力用(1-75)'!$B38)="","",VLOOKUP('入力用(1-75)'!$A38,'入力用(1-75)'!$A$2:$E$76,2))</f>
        <v/>
      </c>
      <c r="C178" s="46" t="s">
        <v>3</v>
      </c>
      <c r="D178" s="99" t="str">
        <f>IF(('入力用(1-75)'!$C38)="","",VLOOKUP('入力用(1-75)'!$A38,'入力用(1-75)'!$A$2:$E$76,3))</f>
        <v/>
      </c>
      <c r="E178" s="99"/>
      <c r="F178" s="99"/>
      <c r="G178" s="100"/>
      <c r="H178" s="30"/>
      <c r="I178" s="27"/>
      <c r="J178" s="45" t="str">
        <f>IF(('入力用(1-75)'!$B41)="","",VLOOKUP('入力用(1-75)'!$A41,'入力用(1-75)'!$A$2:$E$76,2))</f>
        <v/>
      </c>
      <c r="K178" s="46" t="s">
        <v>3</v>
      </c>
      <c r="L178" s="99" t="str">
        <f>IF(('入力用(1-75)'!$C41)="","",VLOOKUP('入力用(1-75)'!$A41,'入力用(1-75)'!$A$2:$E$76,3))</f>
        <v/>
      </c>
      <c r="M178" s="99"/>
      <c r="N178" s="99"/>
      <c r="O178" s="100"/>
      <c r="P178" s="30"/>
      <c r="Q178" s="27"/>
      <c r="R178" s="45" t="str">
        <f>IF(('入力用(1-75)'!$B44)="","",VLOOKUP('入力用(1-75)'!$A44,'入力用(1-75)'!$A$2:$E$76,2))</f>
        <v/>
      </c>
      <c r="S178" s="46" t="s">
        <v>3</v>
      </c>
      <c r="T178" s="99" t="str">
        <f>IF(('入力用(1-75)'!$C44)="","",VLOOKUP('入力用(1-75)'!$A44,'入力用(1-75)'!$A$2:$E$76,3))</f>
        <v/>
      </c>
      <c r="U178" s="99"/>
      <c r="V178" s="99"/>
      <c r="W178" s="100"/>
      <c r="X178" s="30"/>
    </row>
    <row r="179" spans="1:24" ht="18.75">
      <c r="A179" s="35"/>
      <c r="B179" s="47"/>
      <c r="C179" s="48"/>
      <c r="D179" s="32"/>
      <c r="E179" s="32"/>
      <c r="F179" s="32"/>
      <c r="G179" s="33"/>
      <c r="H179" s="26"/>
      <c r="I179" s="35"/>
      <c r="J179" s="47"/>
      <c r="K179" s="48"/>
      <c r="L179" s="32"/>
      <c r="M179" s="32"/>
      <c r="N179" s="32"/>
      <c r="O179" s="33"/>
      <c r="P179" s="26"/>
      <c r="Q179" s="35"/>
      <c r="R179" s="47"/>
      <c r="S179" s="48"/>
      <c r="T179" s="32"/>
      <c r="U179" s="32"/>
      <c r="V179" s="32"/>
      <c r="W179" s="33"/>
      <c r="X179" s="26"/>
    </row>
    <row r="180" spans="1:24" ht="30">
      <c r="A180" s="35"/>
      <c r="B180" s="49" t="s">
        <v>4</v>
      </c>
      <c r="C180" s="50"/>
      <c r="D180" s="37"/>
      <c r="E180" s="37"/>
      <c r="F180" s="37"/>
      <c r="G180" s="38"/>
      <c r="H180" s="26"/>
      <c r="I180" s="35"/>
      <c r="J180" s="49" t="s">
        <v>4</v>
      </c>
      <c r="K180" s="50"/>
      <c r="L180" s="37"/>
      <c r="M180" s="37"/>
      <c r="N180" s="37"/>
      <c r="O180" s="38"/>
      <c r="P180" s="26"/>
      <c r="Q180" s="35"/>
      <c r="R180" s="49" t="s">
        <v>4</v>
      </c>
      <c r="S180" s="50"/>
      <c r="T180" s="37"/>
      <c r="U180" s="37"/>
      <c r="V180" s="37"/>
      <c r="W180" s="38"/>
      <c r="X180" s="26"/>
    </row>
    <row r="181" spans="1:24" ht="18.75">
      <c r="A181" s="35"/>
      <c r="B181" s="40"/>
      <c r="C181" s="32"/>
      <c r="D181" s="32"/>
      <c r="E181" s="32"/>
      <c r="F181" s="32"/>
      <c r="G181" s="33"/>
      <c r="H181" s="26"/>
      <c r="I181" s="35"/>
      <c r="J181" s="40"/>
      <c r="K181" s="32"/>
      <c r="L181" s="32"/>
      <c r="M181" s="32"/>
      <c r="N181" s="32"/>
      <c r="O181" s="33"/>
      <c r="P181" s="26"/>
      <c r="Q181" s="35"/>
      <c r="R181" s="40"/>
      <c r="S181" s="32"/>
      <c r="T181" s="32"/>
      <c r="U181" s="32"/>
      <c r="V181" s="32"/>
      <c r="W181" s="33"/>
      <c r="X181" s="26"/>
    </row>
    <row r="182" spans="1:24" ht="18.75">
      <c r="A182" s="54"/>
      <c r="B182" s="52"/>
      <c r="C182" s="52"/>
      <c r="D182" s="52"/>
      <c r="E182" s="52"/>
      <c r="F182" s="52"/>
      <c r="G182" s="52"/>
      <c r="H182" s="55"/>
      <c r="I182" s="54"/>
      <c r="J182" s="52"/>
      <c r="K182" s="52"/>
      <c r="L182" s="52"/>
      <c r="M182" s="52"/>
      <c r="N182" s="52"/>
      <c r="O182" s="52"/>
      <c r="P182" s="55"/>
      <c r="Q182" s="54"/>
      <c r="R182" s="52"/>
      <c r="S182" s="52"/>
      <c r="T182" s="52"/>
      <c r="U182" s="52"/>
      <c r="V182" s="52"/>
      <c r="W182" s="52"/>
      <c r="X182" s="55"/>
    </row>
    <row r="183" spans="1:24">
      <c r="A183" s="16"/>
      <c r="B183" s="17"/>
      <c r="C183" s="17"/>
      <c r="D183" s="17"/>
      <c r="E183" s="17"/>
      <c r="F183" s="17"/>
      <c r="G183" s="17"/>
      <c r="H183" s="18"/>
      <c r="I183" s="16"/>
      <c r="J183" s="17"/>
      <c r="K183" s="17"/>
      <c r="L183" s="17"/>
      <c r="M183" s="17"/>
      <c r="N183" s="17"/>
      <c r="O183" s="17"/>
      <c r="P183" s="18"/>
      <c r="Q183" s="16"/>
      <c r="R183" s="17"/>
      <c r="S183" s="17"/>
      <c r="T183" s="17"/>
      <c r="U183" s="17"/>
      <c r="V183" s="17"/>
      <c r="W183" s="17"/>
      <c r="X183" s="18"/>
    </row>
    <row r="184" spans="1:24" ht="16.5">
      <c r="A184" s="25"/>
      <c r="B184" s="21"/>
      <c r="C184" s="22"/>
      <c r="D184" s="22"/>
      <c r="E184" s="22"/>
      <c r="F184" s="22"/>
      <c r="G184" s="23"/>
      <c r="H184" s="26"/>
      <c r="I184" s="25"/>
      <c r="J184" s="21"/>
      <c r="K184" s="22"/>
      <c r="L184" s="22"/>
      <c r="M184" s="22"/>
      <c r="N184" s="22"/>
      <c r="O184" s="23"/>
      <c r="P184" s="26"/>
      <c r="Q184" s="25"/>
      <c r="R184" s="21"/>
      <c r="S184" s="22"/>
      <c r="T184" s="22"/>
      <c r="U184" s="22"/>
      <c r="V184" s="22"/>
      <c r="W184" s="23"/>
      <c r="X184" s="26"/>
    </row>
    <row r="185" spans="1:24" ht="23.25">
      <c r="A185" s="27"/>
      <c r="B185" s="28">
        <f>'入力用(1-75)'!A39</f>
        <v>38</v>
      </c>
      <c r="C185" s="29" t="s">
        <v>2</v>
      </c>
      <c r="D185" s="101" t="str">
        <f>IF(('入力用(1-75)'!$E39)="","",VLOOKUP('入力用(1-75)'!$A39,'入力用(1-75)'!$A$2:$E$76,5))</f>
        <v/>
      </c>
      <c r="E185" s="101"/>
      <c r="F185" s="101"/>
      <c r="G185" s="102"/>
      <c r="H185" s="30"/>
      <c r="I185" s="27"/>
      <c r="J185" s="28">
        <f>'入力用(1-75)'!A42</f>
        <v>41</v>
      </c>
      <c r="K185" s="29" t="s">
        <v>2</v>
      </c>
      <c r="L185" s="101" t="str">
        <f>IF(('入力用(1-75)'!$E42)="","",VLOOKUP('入力用(1-75)'!$A42,'入力用(1-75)'!$A$2:$E$76,5))</f>
        <v/>
      </c>
      <c r="M185" s="101"/>
      <c r="N185" s="101"/>
      <c r="O185" s="102"/>
      <c r="P185" s="30"/>
      <c r="Q185" s="27"/>
      <c r="R185" s="28">
        <f>'入力用(1-75)'!A45</f>
        <v>44</v>
      </c>
      <c r="S185" s="29" t="s">
        <v>2</v>
      </c>
      <c r="T185" s="101" t="str">
        <f>IF(('入力用(1-75)'!$E45)="","",VLOOKUP('入力用(1-75)'!$A45,'入力用(1-75)'!$A$2:$E$76,5))</f>
        <v/>
      </c>
      <c r="U185" s="101"/>
      <c r="V185" s="101"/>
      <c r="W185" s="102"/>
      <c r="X185" s="30"/>
    </row>
    <row r="186" spans="1:24" ht="18.75">
      <c r="A186" s="35"/>
      <c r="B186" s="31"/>
      <c r="C186" s="32"/>
      <c r="D186" s="32"/>
      <c r="E186" s="32"/>
      <c r="F186" s="32"/>
      <c r="G186" s="33"/>
      <c r="H186" s="26"/>
      <c r="I186" s="35"/>
      <c r="J186" s="31"/>
      <c r="K186" s="32"/>
      <c r="L186" s="32"/>
      <c r="M186" s="32"/>
      <c r="N186" s="32"/>
      <c r="O186" s="33"/>
      <c r="P186" s="26"/>
      <c r="Q186" s="35"/>
      <c r="R186" s="31"/>
      <c r="S186" s="32"/>
      <c r="T186" s="32"/>
      <c r="U186" s="32"/>
      <c r="V186" s="32"/>
      <c r="W186" s="33"/>
      <c r="X186" s="26"/>
    </row>
    <row r="187" spans="1:24" ht="18.75">
      <c r="A187" s="35"/>
      <c r="B187" s="36"/>
      <c r="C187" s="37"/>
      <c r="D187" s="37"/>
      <c r="E187" s="37"/>
      <c r="F187" s="37"/>
      <c r="G187" s="38"/>
      <c r="H187" s="26"/>
      <c r="I187" s="35"/>
      <c r="J187" s="36"/>
      <c r="K187" s="37"/>
      <c r="L187" s="37"/>
      <c r="M187" s="37"/>
      <c r="N187" s="37"/>
      <c r="O187" s="38"/>
      <c r="P187" s="26"/>
      <c r="Q187" s="35"/>
      <c r="R187" s="36"/>
      <c r="S187" s="37"/>
      <c r="T187" s="37"/>
      <c r="U187" s="37"/>
      <c r="V187" s="37"/>
      <c r="W187" s="38"/>
      <c r="X187" s="26"/>
    </row>
    <row r="188" spans="1:24" ht="23.25">
      <c r="A188" s="27"/>
      <c r="B188" s="103" t="str">
        <f>$B$6</f>
        <v/>
      </c>
      <c r="C188" s="104"/>
      <c r="D188" s="104"/>
      <c r="E188" s="104"/>
      <c r="F188" s="104"/>
      <c r="G188" s="105"/>
      <c r="H188" s="30"/>
      <c r="I188" s="27"/>
      <c r="J188" s="103" t="str">
        <f>$B$6</f>
        <v/>
      </c>
      <c r="K188" s="104"/>
      <c r="L188" s="104"/>
      <c r="M188" s="104"/>
      <c r="N188" s="104"/>
      <c r="O188" s="105"/>
      <c r="P188" s="30"/>
      <c r="Q188" s="27"/>
      <c r="R188" s="103" t="str">
        <f>$B$6</f>
        <v/>
      </c>
      <c r="S188" s="104"/>
      <c r="T188" s="104"/>
      <c r="U188" s="104"/>
      <c r="V188" s="104"/>
      <c r="W188" s="105"/>
      <c r="X188" s="30"/>
    </row>
    <row r="189" spans="1:24" ht="18.75">
      <c r="A189" s="35"/>
      <c r="B189" s="40"/>
      <c r="C189" s="32"/>
      <c r="D189" s="32"/>
      <c r="E189" s="32"/>
      <c r="F189" s="32"/>
      <c r="G189" s="33"/>
      <c r="H189" s="26"/>
      <c r="I189" s="35"/>
      <c r="J189" s="40"/>
      <c r="K189" s="32"/>
      <c r="L189" s="32"/>
      <c r="M189" s="32"/>
      <c r="N189" s="32"/>
      <c r="O189" s="33"/>
      <c r="P189" s="26"/>
      <c r="Q189" s="35"/>
      <c r="R189" s="40"/>
      <c r="S189" s="32"/>
      <c r="T189" s="32"/>
      <c r="U189" s="32"/>
      <c r="V189" s="32"/>
      <c r="W189" s="33"/>
      <c r="X189" s="26"/>
    </row>
    <row r="190" spans="1:24" ht="23.25">
      <c r="A190" s="35"/>
      <c r="B190" s="41"/>
      <c r="C190" s="42"/>
      <c r="D190" s="43"/>
      <c r="E190" s="37"/>
      <c r="F190" s="37"/>
      <c r="G190" s="38"/>
      <c r="H190" s="34"/>
      <c r="I190" s="35"/>
      <c r="J190" s="41"/>
      <c r="K190" s="42"/>
      <c r="L190" s="43"/>
      <c r="M190" s="37"/>
      <c r="N190" s="37"/>
      <c r="O190" s="38"/>
      <c r="P190" s="34"/>
      <c r="Q190" s="35"/>
      <c r="R190" s="41"/>
      <c r="S190" s="42"/>
      <c r="T190" s="43"/>
      <c r="U190" s="37"/>
      <c r="V190" s="37"/>
      <c r="W190" s="38"/>
      <c r="X190" s="34"/>
    </row>
    <row r="191" spans="1:24" ht="23.25">
      <c r="A191" s="35"/>
      <c r="B191" s="44"/>
      <c r="C191" s="42" t="s">
        <v>6</v>
      </c>
      <c r="D191" s="97" t="str">
        <f>IF(('入力用(1-75)'!$D39)="","",VLOOKUP('入力用(1-75)'!$A39,'入力用(1-75)'!$A$2:$E$76,4))</f>
        <v/>
      </c>
      <c r="E191" s="97"/>
      <c r="F191" s="97"/>
      <c r="G191" s="98"/>
      <c r="H191" s="34"/>
      <c r="I191" s="35"/>
      <c r="J191" s="44"/>
      <c r="K191" s="42" t="s">
        <v>6</v>
      </c>
      <c r="L191" s="97" t="str">
        <f>IF(('入力用(1-75)'!$D42)="","",VLOOKUP('入力用(1-75)'!$A42,'入力用(1-75)'!$A$2:$E$76,4))</f>
        <v/>
      </c>
      <c r="M191" s="97"/>
      <c r="N191" s="97"/>
      <c r="O191" s="98"/>
      <c r="P191" s="34"/>
      <c r="Q191" s="35"/>
      <c r="R191" s="44"/>
      <c r="S191" s="42" t="s">
        <v>6</v>
      </c>
      <c r="T191" s="97" t="str">
        <f>IF(('入力用(1-75)'!$D45)="","",VLOOKUP('入力用(1-75)'!$A45,'入力用(1-75)'!$A$2:$E$76,4))</f>
        <v/>
      </c>
      <c r="U191" s="97"/>
      <c r="V191" s="97"/>
      <c r="W191" s="98"/>
      <c r="X191" s="34"/>
    </row>
    <row r="192" spans="1:24" ht="34.5">
      <c r="A192" s="27"/>
      <c r="B192" s="45" t="str">
        <f>IF(('入力用(1-75)'!$B39)="","",VLOOKUP('入力用(1-75)'!$A39,'入力用(1-75)'!$A$2:$E$76,2))</f>
        <v/>
      </c>
      <c r="C192" s="46" t="s">
        <v>3</v>
      </c>
      <c r="D192" s="99" t="str">
        <f>IF(('入力用(1-75)'!$C39)="","",VLOOKUP('入力用(1-75)'!$A39,'入力用(1-75)'!$A$2:$E$76,3))</f>
        <v/>
      </c>
      <c r="E192" s="99"/>
      <c r="F192" s="99"/>
      <c r="G192" s="100"/>
      <c r="H192" s="30"/>
      <c r="I192" s="27"/>
      <c r="J192" s="45" t="str">
        <f>IF(('入力用(1-75)'!$B42)="","",VLOOKUP('入力用(1-75)'!$A42,'入力用(1-75)'!$A$2:$E$76,2))</f>
        <v/>
      </c>
      <c r="K192" s="46" t="s">
        <v>3</v>
      </c>
      <c r="L192" s="99" t="str">
        <f>IF(('入力用(1-75)'!$C42)="","",VLOOKUP('入力用(1-75)'!$A42,'入力用(1-75)'!$A$2:$E$76,3))</f>
        <v/>
      </c>
      <c r="M192" s="99"/>
      <c r="N192" s="99"/>
      <c r="O192" s="100"/>
      <c r="P192" s="30"/>
      <c r="Q192" s="27"/>
      <c r="R192" s="45" t="str">
        <f>IF(('入力用(1-75)'!$B45)="","",VLOOKUP('入力用(1-75)'!$A45,'入力用(1-75)'!$A$2:$E$76,2))</f>
        <v/>
      </c>
      <c r="S192" s="46" t="s">
        <v>3</v>
      </c>
      <c r="T192" s="99" t="str">
        <f>IF(('入力用(1-75)'!$C45)="","",VLOOKUP('入力用(1-75)'!$A45,'入力用(1-75)'!$A$2:$E$76,3))</f>
        <v/>
      </c>
      <c r="U192" s="99"/>
      <c r="V192" s="99"/>
      <c r="W192" s="100"/>
      <c r="X192" s="30"/>
    </row>
    <row r="193" spans="1:24" ht="18.75">
      <c r="A193" s="35"/>
      <c r="B193" s="47"/>
      <c r="C193" s="48"/>
      <c r="D193" s="32"/>
      <c r="E193" s="32"/>
      <c r="F193" s="32"/>
      <c r="G193" s="33"/>
      <c r="H193" s="26"/>
      <c r="I193" s="35"/>
      <c r="J193" s="47"/>
      <c r="K193" s="48"/>
      <c r="L193" s="32"/>
      <c r="M193" s="32"/>
      <c r="N193" s="32"/>
      <c r="O193" s="33"/>
      <c r="P193" s="26"/>
      <c r="Q193" s="35"/>
      <c r="R193" s="47"/>
      <c r="S193" s="48"/>
      <c r="T193" s="32"/>
      <c r="U193" s="32"/>
      <c r="V193" s="32"/>
      <c r="W193" s="33"/>
      <c r="X193" s="26"/>
    </row>
    <row r="194" spans="1:24" ht="30">
      <c r="A194" s="35"/>
      <c r="B194" s="49" t="s">
        <v>4</v>
      </c>
      <c r="C194" s="50"/>
      <c r="D194" s="37"/>
      <c r="E194" s="37"/>
      <c r="F194" s="37"/>
      <c r="G194" s="38"/>
      <c r="H194" s="26"/>
      <c r="I194" s="35"/>
      <c r="J194" s="49" t="s">
        <v>4</v>
      </c>
      <c r="K194" s="50"/>
      <c r="L194" s="37"/>
      <c r="M194" s="37"/>
      <c r="N194" s="37"/>
      <c r="O194" s="38"/>
      <c r="P194" s="26"/>
      <c r="Q194" s="35"/>
      <c r="R194" s="49" t="s">
        <v>4</v>
      </c>
      <c r="S194" s="50"/>
      <c r="T194" s="37"/>
      <c r="U194" s="37"/>
      <c r="V194" s="37"/>
      <c r="W194" s="38"/>
      <c r="X194" s="26"/>
    </row>
    <row r="195" spans="1:24" ht="18.75">
      <c r="A195" s="35"/>
      <c r="B195" s="40"/>
      <c r="C195" s="32"/>
      <c r="D195" s="32"/>
      <c r="E195" s="32"/>
      <c r="F195" s="32"/>
      <c r="G195" s="33"/>
      <c r="H195" s="26"/>
      <c r="I195" s="35"/>
      <c r="J195" s="40"/>
      <c r="K195" s="32"/>
      <c r="L195" s="32"/>
      <c r="M195" s="32"/>
      <c r="N195" s="32"/>
      <c r="O195" s="33"/>
      <c r="P195" s="26"/>
      <c r="Q195" s="35"/>
      <c r="R195" s="40"/>
      <c r="S195" s="32"/>
      <c r="T195" s="32"/>
      <c r="U195" s="32"/>
      <c r="V195" s="32"/>
      <c r="W195" s="33"/>
      <c r="X195" s="26"/>
    </row>
    <row r="196" spans="1:24" ht="18.75">
      <c r="A196" s="54"/>
      <c r="B196" s="52"/>
      <c r="C196" s="52"/>
      <c r="D196" s="52"/>
      <c r="E196" s="52"/>
      <c r="F196" s="52"/>
      <c r="G196" s="52"/>
      <c r="H196" s="55"/>
      <c r="I196" s="54"/>
      <c r="J196" s="52"/>
      <c r="K196" s="52"/>
      <c r="L196" s="52"/>
      <c r="M196" s="52"/>
      <c r="N196" s="52"/>
      <c r="O196" s="52"/>
      <c r="P196" s="55"/>
      <c r="Q196" s="54"/>
      <c r="R196" s="52"/>
      <c r="S196" s="52"/>
      <c r="T196" s="52"/>
      <c r="U196" s="52"/>
      <c r="V196" s="52"/>
      <c r="W196" s="52"/>
      <c r="X196" s="55"/>
    </row>
    <row r="197" spans="1:24">
      <c r="A197" s="16"/>
      <c r="B197" s="17"/>
      <c r="C197" s="17"/>
      <c r="D197" s="17"/>
      <c r="E197" s="17"/>
      <c r="F197" s="17"/>
      <c r="G197" s="17"/>
      <c r="H197" s="18"/>
      <c r="I197" s="16"/>
      <c r="J197" s="17"/>
      <c r="K197" s="17"/>
      <c r="L197" s="17"/>
      <c r="M197" s="17"/>
      <c r="N197" s="17"/>
      <c r="O197" s="17"/>
      <c r="P197" s="18"/>
      <c r="Q197" s="16"/>
      <c r="R197" s="17"/>
      <c r="S197" s="17"/>
      <c r="T197" s="17"/>
      <c r="U197" s="17"/>
      <c r="V197" s="17"/>
      <c r="W197" s="17"/>
      <c r="X197" s="18"/>
    </row>
    <row r="198" spans="1:24" ht="16.5">
      <c r="A198" s="25"/>
      <c r="B198" s="21"/>
      <c r="C198" s="22"/>
      <c r="D198" s="22"/>
      <c r="E198" s="22"/>
      <c r="F198" s="22"/>
      <c r="G198" s="23"/>
      <c r="H198" s="26"/>
      <c r="I198" s="25"/>
      <c r="J198" s="21"/>
      <c r="K198" s="22"/>
      <c r="L198" s="22"/>
      <c r="M198" s="22"/>
      <c r="N198" s="22"/>
      <c r="O198" s="23"/>
      <c r="P198" s="26"/>
      <c r="Q198" s="25"/>
      <c r="R198" s="21"/>
      <c r="S198" s="22"/>
      <c r="T198" s="22"/>
      <c r="U198" s="22"/>
      <c r="V198" s="22"/>
      <c r="W198" s="23"/>
      <c r="X198" s="26"/>
    </row>
    <row r="199" spans="1:24" ht="23.25">
      <c r="A199" s="27"/>
      <c r="B199" s="28">
        <f>'入力用(1-75)'!A40</f>
        <v>39</v>
      </c>
      <c r="C199" s="29" t="s">
        <v>2</v>
      </c>
      <c r="D199" s="101" t="str">
        <f>IF(('入力用(1-75)'!$E40)="","",VLOOKUP('入力用(1-75)'!$A40,'入力用(1-75)'!$A$2:$E$76,5))</f>
        <v/>
      </c>
      <c r="E199" s="101"/>
      <c r="F199" s="101"/>
      <c r="G199" s="102"/>
      <c r="H199" s="30"/>
      <c r="I199" s="27"/>
      <c r="J199" s="28">
        <f>'入力用(1-75)'!A43</f>
        <v>42</v>
      </c>
      <c r="K199" s="29" t="s">
        <v>2</v>
      </c>
      <c r="L199" s="101" t="str">
        <f>IF(('入力用(1-75)'!$E43)="","",VLOOKUP('入力用(1-75)'!$A43,'入力用(1-75)'!$A$2:$E$76,5))</f>
        <v/>
      </c>
      <c r="M199" s="101"/>
      <c r="N199" s="101"/>
      <c r="O199" s="102"/>
      <c r="P199" s="30"/>
      <c r="Q199" s="27"/>
      <c r="R199" s="28">
        <f>'入力用(1-75)'!A46</f>
        <v>45</v>
      </c>
      <c r="S199" s="29" t="s">
        <v>2</v>
      </c>
      <c r="T199" s="101" t="str">
        <f>IF(('入力用(1-75)'!$E46)="","",VLOOKUP('入力用(1-75)'!$A46,'入力用(1-75)'!$A$2:$E$76,5))</f>
        <v/>
      </c>
      <c r="U199" s="101"/>
      <c r="V199" s="101"/>
      <c r="W199" s="102"/>
      <c r="X199" s="30"/>
    </row>
    <row r="200" spans="1:24" ht="18.75">
      <c r="A200" s="35"/>
      <c r="B200" s="31"/>
      <c r="C200" s="32"/>
      <c r="D200" s="32"/>
      <c r="E200" s="32"/>
      <c r="F200" s="32"/>
      <c r="G200" s="33"/>
      <c r="H200" s="26"/>
      <c r="I200" s="35"/>
      <c r="J200" s="31"/>
      <c r="K200" s="32"/>
      <c r="L200" s="32"/>
      <c r="M200" s="32"/>
      <c r="N200" s="32"/>
      <c r="O200" s="33"/>
      <c r="P200" s="26"/>
      <c r="Q200" s="35"/>
      <c r="R200" s="31"/>
      <c r="S200" s="32"/>
      <c r="T200" s="32"/>
      <c r="U200" s="32"/>
      <c r="V200" s="32"/>
      <c r="W200" s="33"/>
      <c r="X200" s="26"/>
    </row>
    <row r="201" spans="1:24" ht="18.75">
      <c r="A201" s="35"/>
      <c r="B201" s="36"/>
      <c r="C201" s="37"/>
      <c r="D201" s="37"/>
      <c r="E201" s="37"/>
      <c r="F201" s="37"/>
      <c r="G201" s="38"/>
      <c r="H201" s="26"/>
      <c r="I201" s="35"/>
      <c r="J201" s="36"/>
      <c r="K201" s="37"/>
      <c r="L201" s="37"/>
      <c r="M201" s="37"/>
      <c r="N201" s="37"/>
      <c r="O201" s="38"/>
      <c r="P201" s="26"/>
      <c r="Q201" s="35"/>
      <c r="R201" s="36"/>
      <c r="S201" s="37"/>
      <c r="T201" s="37"/>
      <c r="U201" s="37"/>
      <c r="V201" s="37"/>
      <c r="W201" s="38"/>
      <c r="X201" s="26"/>
    </row>
    <row r="202" spans="1:24" ht="23.25">
      <c r="A202" s="27"/>
      <c r="B202" s="103" t="str">
        <f>$B$6</f>
        <v/>
      </c>
      <c r="C202" s="104"/>
      <c r="D202" s="104"/>
      <c r="E202" s="104"/>
      <c r="F202" s="104"/>
      <c r="G202" s="105"/>
      <c r="H202" s="30"/>
      <c r="I202" s="27"/>
      <c r="J202" s="103" t="str">
        <f>$B$6</f>
        <v/>
      </c>
      <c r="K202" s="104"/>
      <c r="L202" s="104"/>
      <c r="M202" s="104"/>
      <c r="N202" s="104"/>
      <c r="O202" s="105"/>
      <c r="P202" s="30"/>
      <c r="Q202" s="27"/>
      <c r="R202" s="103" t="str">
        <f>$B$6</f>
        <v/>
      </c>
      <c r="S202" s="104"/>
      <c r="T202" s="104"/>
      <c r="U202" s="104"/>
      <c r="V202" s="104"/>
      <c r="W202" s="105"/>
      <c r="X202" s="30"/>
    </row>
    <row r="203" spans="1:24" ht="18.75">
      <c r="A203" s="35"/>
      <c r="B203" s="40"/>
      <c r="C203" s="32"/>
      <c r="D203" s="32"/>
      <c r="E203" s="32"/>
      <c r="F203" s="32"/>
      <c r="G203" s="33"/>
      <c r="H203" s="26"/>
      <c r="I203" s="35"/>
      <c r="J203" s="40"/>
      <c r="K203" s="32"/>
      <c r="L203" s="32"/>
      <c r="M203" s="32"/>
      <c r="N203" s="32"/>
      <c r="O203" s="33"/>
      <c r="P203" s="26"/>
      <c r="Q203" s="35"/>
      <c r="R203" s="40"/>
      <c r="S203" s="32"/>
      <c r="T203" s="32"/>
      <c r="U203" s="32"/>
      <c r="V203" s="32"/>
      <c r="W203" s="33"/>
      <c r="X203" s="26"/>
    </row>
    <row r="204" spans="1:24" ht="23.25">
      <c r="A204" s="35"/>
      <c r="B204" s="41"/>
      <c r="C204" s="42"/>
      <c r="D204" s="43"/>
      <c r="E204" s="37"/>
      <c r="F204" s="37"/>
      <c r="G204" s="38"/>
      <c r="H204" s="34"/>
      <c r="I204" s="35"/>
      <c r="J204" s="41"/>
      <c r="K204" s="42"/>
      <c r="L204" s="43"/>
      <c r="M204" s="37"/>
      <c r="N204" s="37"/>
      <c r="O204" s="38"/>
      <c r="P204" s="34"/>
      <c r="Q204" s="35"/>
      <c r="R204" s="41"/>
      <c r="S204" s="42"/>
      <c r="T204" s="43"/>
      <c r="U204" s="37"/>
      <c r="V204" s="37"/>
      <c r="W204" s="38"/>
      <c r="X204" s="34"/>
    </row>
    <row r="205" spans="1:24" ht="23.25">
      <c r="A205" s="35"/>
      <c r="B205" s="44"/>
      <c r="C205" s="42" t="s">
        <v>6</v>
      </c>
      <c r="D205" s="97" t="str">
        <f>IF(('入力用(1-75)'!$D40)="","",VLOOKUP('入力用(1-75)'!$A40,'入力用(1-75)'!$A$2:$E$76,4))</f>
        <v/>
      </c>
      <c r="E205" s="97"/>
      <c r="F205" s="97"/>
      <c r="G205" s="98"/>
      <c r="H205" s="34"/>
      <c r="I205" s="35"/>
      <c r="J205" s="44"/>
      <c r="K205" s="42" t="s">
        <v>6</v>
      </c>
      <c r="L205" s="97" t="str">
        <f>IF(('入力用(1-75)'!$D43)="","",VLOOKUP('入力用(1-75)'!$A43,'入力用(1-75)'!$A$2:$E$76,4))</f>
        <v/>
      </c>
      <c r="M205" s="97"/>
      <c r="N205" s="97"/>
      <c r="O205" s="98"/>
      <c r="P205" s="34"/>
      <c r="Q205" s="35"/>
      <c r="R205" s="44"/>
      <c r="S205" s="42" t="s">
        <v>6</v>
      </c>
      <c r="T205" s="97" t="str">
        <f>IF(('入力用(1-75)'!$D46)="","",VLOOKUP('入力用(1-75)'!$A46,'入力用(1-75)'!$A$2:$E$76,4))</f>
        <v/>
      </c>
      <c r="U205" s="97"/>
      <c r="V205" s="97"/>
      <c r="W205" s="98"/>
      <c r="X205" s="34"/>
    </row>
    <row r="206" spans="1:24" ht="34.5">
      <c r="A206" s="27"/>
      <c r="B206" s="45" t="str">
        <f>IF(('入力用(1-75)'!$B40)="","",VLOOKUP('入力用(1-75)'!$A40,'入力用(1-75)'!$A$2:$E$76,2))</f>
        <v/>
      </c>
      <c r="C206" s="46" t="s">
        <v>3</v>
      </c>
      <c r="D206" s="99" t="str">
        <f>IF(('入力用(1-75)'!$C40)="","",VLOOKUP('入力用(1-75)'!$A40,'入力用(1-75)'!$A$2:$E$76,3))</f>
        <v/>
      </c>
      <c r="E206" s="99"/>
      <c r="F206" s="99"/>
      <c r="G206" s="100"/>
      <c r="H206" s="30"/>
      <c r="I206" s="27"/>
      <c r="J206" s="45" t="str">
        <f>IF(('入力用(1-75)'!$B43)="","",VLOOKUP('入力用(1-75)'!$A43,'入力用(1-75)'!$A$2:$E$76,2))</f>
        <v/>
      </c>
      <c r="K206" s="46" t="s">
        <v>3</v>
      </c>
      <c r="L206" s="99" t="str">
        <f>IF(('入力用(1-75)'!$C43)="","",VLOOKUP('入力用(1-75)'!$A43,'入力用(1-75)'!$A$2:$E$76,3))</f>
        <v/>
      </c>
      <c r="M206" s="99"/>
      <c r="N206" s="99"/>
      <c r="O206" s="100"/>
      <c r="P206" s="30"/>
      <c r="Q206" s="27"/>
      <c r="R206" s="45" t="str">
        <f>IF(('入力用(1-75)'!$B46)="","",VLOOKUP('入力用(1-75)'!$A46,'入力用(1-75)'!$A$2:$E$76,2))</f>
        <v/>
      </c>
      <c r="S206" s="46" t="s">
        <v>3</v>
      </c>
      <c r="T206" s="99" t="str">
        <f>IF(('入力用(1-75)'!$C46)="","",VLOOKUP('入力用(1-75)'!$A46,'入力用(1-75)'!$A$2:$E$76,3))</f>
        <v/>
      </c>
      <c r="U206" s="99"/>
      <c r="V206" s="99"/>
      <c r="W206" s="100"/>
      <c r="X206" s="30"/>
    </row>
    <row r="207" spans="1:24" ht="18.75">
      <c r="A207" s="35"/>
      <c r="B207" s="47"/>
      <c r="C207" s="48"/>
      <c r="D207" s="32"/>
      <c r="E207" s="32"/>
      <c r="F207" s="32"/>
      <c r="G207" s="33"/>
      <c r="H207" s="26"/>
      <c r="I207" s="35"/>
      <c r="J207" s="47"/>
      <c r="K207" s="48"/>
      <c r="L207" s="32"/>
      <c r="M207" s="32"/>
      <c r="N207" s="32"/>
      <c r="O207" s="33"/>
      <c r="P207" s="26"/>
      <c r="Q207" s="35"/>
      <c r="R207" s="47"/>
      <c r="S207" s="48"/>
      <c r="T207" s="32"/>
      <c r="U207" s="32"/>
      <c r="V207" s="32"/>
      <c r="W207" s="33"/>
      <c r="X207" s="26"/>
    </row>
    <row r="208" spans="1:24" ht="30">
      <c r="A208" s="35"/>
      <c r="B208" s="49" t="s">
        <v>4</v>
      </c>
      <c r="C208" s="50"/>
      <c r="D208" s="37"/>
      <c r="E208" s="37"/>
      <c r="F208" s="37"/>
      <c r="G208" s="38"/>
      <c r="H208" s="26"/>
      <c r="I208" s="35"/>
      <c r="J208" s="49" t="s">
        <v>4</v>
      </c>
      <c r="K208" s="50"/>
      <c r="L208" s="37"/>
      <c r="M208" s="37"/>
      <c r="N208" s="37"/>
      <c r="O208" s="38"/>
      <c r="P208" s="26"/>
      <c r="Q208" s="35"/>
      <c r="R208" s="49" t="s">
        <v>4</v>
      </c>
      <c r="S208" s="50"/>
      <c r="T208" s="37"/>
      <c r="U208" s="37"/>
      <c r="V208" s="37"/>
      <c r="W208" s="38"/>
      <c r="X208" s="26"/>
    </row>
    <row r="209" spans="1:24" ht="18.75">
      <c r="A209" s="35"/>
      <c r="B209" s="40"/>
      <c r="C209" s="32"/>
      <c r="D209" s="32"/>
      <c r="E209" s="32"/>
      <c r="F209" s="32"/>
      <c r="G209" s="33"/>
      <c r="H209" s="26"/>
      <c r="I209" s="35"/>
      <c r="J209" s="40"/>
      <c r="K209" s="32"/>
      <c r="L209" s="32"/>
      <c r="M209" s="32"/>
      <c r="N209" s="32"/>
      <c r="O209" s="33"/>
      <c r="P209" s="26"/>
      <c r="Q209" s="35"/>
      <c r="R209" s="40"/>
      <c r="S209" s="32"/>
      <c r="T209" s="32"/>
      <c r="U209" s="32"/>
      <c r="V209" s="32"/>
      <c r="W209" s="33"/>
      <c r="X209" s="26"/>
    </row>
    <row r="210" spans="1:24" ht="18.75">
      <c r="A210" s="54"/>
      <c r="B210" s="52"/>
      <c r="C210" s="52"/>
      <c r="D210" s="52"/>
      <c r="E210" s="52"/>
      <c r="F210" s="52"/>
      <c r="G210" s="52"/>
      <c r="H210" s="55"/>
      <c r="I210" s="54"/>
      <c r="J210" s="52"/>
      <c r="K210" s="52"/>
      <c r="L210" s="52"/>
      <c r="M210" s="52"/>
      <c r="N210" s="52"/>
      <c r="O210" s="52"/>
      <c r="P210" s="55"/>
      <c r="Q210" s="54"/>
      <c r="R210" s="52"/>
      <c r="S210" s="52"/>
      <c r="T210" s="52"/>
      <c r="U210" s="52"/>
      <c r="V210" s="52"/>
      <c r="W210" s="52"/>
      <c r="X210" s="55"/>
    </row>
    <row r="211" spans="1:24">
      <c r="A211" s="16"/>
      <c r="B211" s="17"/>
      <c r="C211" s="17"/>
      <c r="D211" s="17"/>
      <c r="E211" s="17"/>
      <c r="F211" s="17"/>
      <c r="G211" s="17"/>
      <c r="H211" s="18"/>
      <c r="I211" s="16"/>
      <c r="J211" s="17"/>
      <c r="K211" s="17"/>
      <c r="L211" s="17"/>
      <c r="M211" s="17"/>
      <c r="N211" s="17"/>
      <c r="O211" s="17"/>
      <c r="P211" s="18"/>
      <c r="Q211" s="16"/>
      <c r="R211" s="17"/>
      <c r="S211" s="17"/>
      <c r="T211" s="17"/>
      <c r="U211" s="17"/>
      <c r="V211" s="17"/>
      <c r="W211" s="17"/>
      <c r="X211" s="18"/>
    </row>
    <row r="212" spans="1:24" ht="16.5">
      <c r="A212" s="25"/>
      <c r="B212" s="21"/>
      <c r="C212" s="22"/>
      <c r="D212" s="22"/>
      <c r="E212" s="22"/>
      <c r="F212" s="22"/>
      <c r="G212" s="23"/>
      <c r="H212" s="26"/>
      <c r="I212" s="25"/>
      <c r="J212" s="21"/>
      <c r="K212" s="22"/>
      <c r="L212" s="22"/>
      <c r="M212" s="22"/>
      <c r="N212" s="22"/>
      <c r="O212" s="23"/>
      <c r="P212" s="26"/>
      <c r="Q212" s="25"/>
      <c r="R212" s="21"/>
      <c r="S212" s="22"/>
      <c r="T212" s="22"/>
      <c r="U212" s="22"/>
      <c r="V212" s="22"/>
      <c r="W212" s="23"/>
      <c r="X212" s="26"/>
    </row>
    <row r="213" spans="1:24" ht="23.25">
      <c r="A213" s="27"/>
      <c r="B213" s="28">
        <f>'入力用(1-75)'!A47</f>
        <v>46</v>
      </c>
      <c r="C213" s="29" t="s">
        <v>2</v>
      </c>
      <c r="D213" s="101" t="str">
        <f>IF(('入力用(1-75)'!$E47)="","",VLOOKUP('入力用(1-75)'!$A47,'入力用(1-75)'!$A$2:$E$76,5))</f>
        <v/>
      </c>
      <c r="E213" s="101"/>
      <c r="F213" s="101"/>
      <c r="G213" s="102"/>
      <c r="H213" s="30"/>
      <c r="I213" s="27"/>
      <c r="J213" s="28">
        <f>'入力用(1-75)'!A50</f>
        <v>49</v>
      </c>
      <c r="K213" s="29" t="s">
        <v>2</v>
      </c>
      <c r="L213" s="101" t="str">
        <f>IF(('入力用(1-75)'!$E50)="","",VLOOKUP('入力用(1-75)'!$A50,'入力用(1-75)'!$A$2:$E$76,5))</f>
        <v/>
      </c>
      <c r="M213" s="101"/>
      <c r="N213" s="101"/>
      <c r="O213" s="102"/>
      <c r="P213" s="30"/>
      <c r="Q213" s="27"/>
      <c r="R213" s="28">
        <f>'入力用(1-75)'!A53</f>
        <v>52</v>
      </c>
      <c r="S213" s="29" t="s">
        <v>2</v>
      </c>
      <c r="T213" s="101" t="str">
        <f>IF(('入力用(1-75)'!$E53)="","",VLOOKUP('入力用(1-75)'!$A53,'入力用(1-75)'!$A$2:$E$76,5))</f>
        <v/>
      </c>
      <c r="U213" s="101"/>
      <c r="V213" s="101"/>
      <c r="W213" s="102"/>
      <c r="X213" s="30"/>
    </row>
    <row r="214" spans="1:24" ht="18.75">
      <c r="A214" s="35"/>
      <c r="B214" s="31"/>
      <c r="C214" s="32"/>
      <c r="D214" s="32"/>
      <c r="E214" s="32"/>
      <c r="F214" s="32"/>
      <c r="G214" s="33"/>
      <c r="H214" s="26"/>
      <c r="I214" s="35"/>
      <c r="J214" s="31"/>
      <c r="K214" s="32"/>
      <c r="L214" s="32"/>
      <c r="M214" s="32"/>
      <c r="N214" s="32"/>
      <c r="O214" s="33"/>
      <c r="P214" s="26"/>
      <c r="Q214" s="35"/>
      <c r="R214" s="31"/>
      <c r="S214" s="32"/>
      <c r="T214" s="32"/>
      <c r="U214" s="32"/>
      <c r="V214" s="32"/>
      <c r="W214" s="33"/>
      <c r="X214" s="26"/>
    </row>
    <row r="215" spans="1:24" ht="18.75">
      <c r="A215" s="35"/>
      <c r="B215" s="36"/>
      <c r="C215" s="37"/>
      <c r="D215" s="37"/>
      <c r="E215" s="37"/>
      <c r="F215" s="37"/>
      <c r="G215" s="38"/>
      <c r="H215" s="26"/>
      <c r="I215" s="35"/>
      <c r="J215" s="36"/>
      <c r="K215" s="37"/>
      <c r="L215" s="37"/>
      <c r="M215" s="37"/>
      <c r="N215" s="37"/>
      <c r="O215" s="38"/>
      <c r="P215" s="26"/>
      <c r="Q215" s="35"/>
      <c r="R215" s="36"/>
      <c r="S215" s="37"/>
      <c r="T215" s="37"/>
      <c r="U215" s="37"/>
      <c r="V215" s="37"/>
      <c r="W215" s="38"/>
      <c r="X215" s="26"/>
    </row>
    <row r="216" spans="1:24" ht="23.25">
      <c r="A216" s="27"/>
      <c r="B216" s="103" t="str">
        <f>$B$6</f>
        <v/>
      </c>
      <c r="C216" s="104"/>
      <c r="D216" s="104"/>
      <c r="E216" s="104"/>
      <c r="F216" s="104"/>
      <c r="G216" s="105"/>
      <c r="H216" s="30"/>
      <c r="I216" s="27"/>
      <c r="J216" s="103" t="str">
        <f>$B$6</f>
        <v/>
      </c>
      <c r="K216" s="104"/>
      <c r="L216" s="104"/>
      <c r="M216" s="104"/>
      <c r="N216" s="104"/>
      <c r="O216" s="105"/>
      <c r="P216" s="30"/>
      <c r="Q216" s="27"/>
      <c r="R216" s="103" t="str">
        <f>$B$6</f>
        <v/>
      </c>
      <c r="S216" s="104"/>
      <c r="T216" s="104"/>
      <c r="U216" s="104"/>
      <c r="V216" s="104"/>
      <c r="W216" s="105"/>
      <c r="X216" s="30"/>
    </row>
    <row r="217" spans="1:24" ht="18.75">
      <c r="A217" s="35"/>
      <c r="B217" s="40"/>
      <c r="C217" s="32"/>
      <c r="D217" s="32"/>
      <c r="E217" s="32"/>
      <c r="F217" s="32"/>
      <c r="G217" s="33"/>
      <c r="H217" s="26"/>
      <c r="I217" s="35"/>
      <c r="J217" s="40"/>
      <c r="K217" s="32"/>
      <c r="L217" s="32"/>
      <c r="M217" s="32"/>
      <c r="N217" s="32"/>
      <c r="O217" s="33"/>
      <c r="P217" s="26"/>
      <c r="Q217" s="35"/>
      <c r="R217" s="40"/>
      <c r="S217" s="32"/>
      <c r="T217" s="32"/>
      <c r="U217" s="32"/>
      <c r="V217" s="32"/>
      <c r="W217" s="33"/>
      <c r="X217" s="26"/>
    </row>
    <row r="218" spans="1:24" ht="23.25">
      <c r="A218" s="35"/>
      <c r="B218" s="41"/>
      <c r="C218" s="42"/>
      <c r="D218" s="43"/>
      <c r="E218" s="37"/>
      <c r="F218" s="37"/>
      <c r="G218" s="38"/>
      <c r="H218" s="34"/>
      <c r="I218" s="35"/>
      <c r="J218" s="41"/>
      <c r="K218" s="42"/>
      <c r="L218" s="43"/>
      <c r="M218" s="37"/>
      <c r="N218" s="37"/>
      <c r="O218" s="38"/>
      <c r="P218" s="34"/>
      <c r="Q218" s="35"/>
      <c r="R218" s="41"/>
      <c r="S218" s="42"/>
      <c r="T218" s="43"/>
      <c r="U218" s="37"/>
      <c r="V218" s="37"/>
      <c r="W218" s="38"/>
      <c r="X218" s="34"/>
    </row>
    <row r="219" spans="1:24" ht="23.25">
      <c r="A219" s="35"/>
      <c r="B219" s="44"/>
      <c r="C219" s="42" t="s">
        <v>6</v>
      </c>
      <c r="D219" s="97" t="str">
        <f>IF(('入力用(1-75)'!$D47)="","",VLOOKUP('入力用(1-75)'!$A47,'入力用(1-75)'!$A$2:$E$76,4))</f>
        <v/>
      </c>
      <c r="E219" s="97"/>
      <c r="F219" s="97"/>
      <c r="G219" s="98"/>
      <c r="H219" s="34"/>
      <c r="I219" s="35"/>
      <c r="J219" s="44"/>
      <c r="K219" s="42" t="s">
        <v>6</v>
      </c>
      <c r="L219" s="97" t="str">
        <f>IF(('入力用(1-75)'!$D50)="","",VLOOKUP('入力用(1-75)'!$A50,'入力用(1-75)'!$A$2:$E$76,4))</f>
        <v/>
      </c>
      <c r="M219" s="97"/>
      <c r="N219" s="97"/>
      <c r="O219" s="98"/>
      <c r="P219" s="34"/>
      <c r="Q219" s="35"/>
      <c r="R219" s="44"/>
      <c r="S219" s="42" t="s">
        <v>6</v>
      </c>
      <c r="T219" s="97" t="str">
        <f>IF(('入力用(1-75)'!$D53)="","",VLOOKUP('入力用(1-75)'!$A53,'入力用(1-75)'!$A$2:$E$76,4))</f>
        <v/>
      </c>
      <c r="U219" s="97"/>
      <c r="V219" s="97"/>
      <c r="W219" s="98"/>
      <c r="X219" s="34"/>
    </row>
    <row r="220" spans="1:24" ht="34.5">
      <c r="A220" s="27"/>
      <c r="B220" s="45" t="str">
        <f>IF(('入力用(1-75)'!$B47)="","",VLOOKUP('入力用(1-75)'!$A47,'入力用(1-75)'!$A$2:$E$76,2))</f>
        <v/>
      </c>
      <c r="C220" s="46" t="s">
        <v>3</v>
      </c>
      <c r="D220" s="99" t="str">
        <f>IF(('入力用(1-75)'!$C47)="","",VLOOKUP('入力用(1-75)'!$A47,'入力用(1-75)'!$A$2:$E$76,3))</f>
        <v/>
      </c>
      <c r="E220" s="99"/>
      <c r="F220" s="99"/>
      <c r="G220" s="100"/>
      <c r="H220" s="30"/>
      <c r="I220" s="27"/>
      <c r="J220" s="45" t="str">
        <f>IF(('入力用(1-75)'!$B50)="","",VLOOKUP('入力用(1-75)'!$A50,'入力用(1-75)'!$A$2:$E$76,2))</f>
        <v/>
      </c>
      <c r="K220" s="46" t="s">
        <v>3</v>
      </c>
      <c r="L220" s="99" t="str">
        <f>IF(('入力用(1-75)'!$C50)="","",VLOOKUP('入力用(1-75)'!$A50,'入力用(1-75)'!$A$2:$E$76,3))</f>
        <v/>
      </c>
      <c r="M220" s="99"/>
      <c r="N220" s="99"/>
      <c r="O220" s="100"/>
      <c r="P220" s="30"/>
      <c r="Q220" s="27"/>
      <c r="R220" s="45" t="str">
        <f>IF(('入力用(1-75)'!$B53)="","",VLOOKUP('入力用(1-75)'!$A53,'入力用(1-75)'!$A$2:$E$76,2))</f>
        <v/>
      </c>
      <c r="S220" s="46" t="s">
        <v>3</v>
      </c>
      <c r="T220" s="99" t="str">
        <f>IF(('入力用(1-75)'!$C53)="","",VLOOKUP('入力用(1-75)'!$A53,'入力用(1-75)'!$A$2:$E$76,3))</f>
        <v/>
      </c>
      <c r="U220" s="99"/>
      <c r="V220" s="99"/>
      <c r="W220" s="100"/>
      <c r="X220" s="30"/>
    </row>
    <row r="221" spans="1:24" ht="18.75">
      <c r="A221" s="35"/>
      <c r="B221" s="47"/>
      <c r="C221" s="48"/>
      <c r="D221" s="32"/>
      <c r="E221" s="32"/>
      <c r="F221" s="32"/>
      <c r="G221" s="33"/>
      <c r="H221" s="26"/>
      <c r="I221" s="35"/>
      <c r="J221" s="47"/>
      <c r="K221" s="48"/>
      <c r="L221" s="32"/>
      <c r="M221" s="32"/>
      <c r="N221" s="32"/>
      <c r="O221" s="33"/>
      <c r="P221" s="26"/>
      <c r="Q221" s="35"/>
      <c r="R221" s="47"/>
      <c r="S221" s="48"/>
      <c r="T221" s="32"/>
      <c r="U221" s="32"/>
      <c r="V221" s="32"/>
      <c r="W221" s="33"/>
      <c r="X221" s="26"/>
    </row>
    <row r="222" spans="1:24" ht="30">
      <c r="A222" s="35"/>
      <c r="B222" s="49" t="s">
        <v>4</v>
      </c>
      <c r="C222" s="50"/>
      <c r="D222" s="37"/>
      <c r="E222" s="37"/>
      <c r="F222" s="37"/>
      <c r="G222" s="38"/>
      <c r="H222" s="26"/>
      <c r="I222" s="35"/>
      <c r="J222" s="49" t="s">
        <v>4</v>
      </c>
      <c r="K222" s="50"/>
      <c r="L222" s="37"/>
      <c r="M222" s="37"/>
      <c r="N222" s="37"/>
      <c r="O222" s="38"/>
      <c r="P222" s="26"/>
      <c r="Q222" s="35"/>
      <c r="R222" s="49" t="s">
        <v>4</v>
      </c>
      <c r="S222" s="50"/>
      <c r="T222" s="37"/>
      <c r="U222" s="37"/>
      <c r="V222" s="37"/>
      <c r="W222" s="38"/>
      <c r="X222" s="26"/>
    </row>
    <row r="223" spans="1:24" ht="18.75">
      <c r="A223" s="35"/>
      <c r="B223" s="40"/>
      <c r="C223" s="32"/>
      <c r="D223" s="32"/>
      <c r="E223" s="32"/>
      <c r="F223" s="32"/>
      <c r="G223" s="33"/>
      <c r="H223" s="26"/>
      <c r="I223" s="35"/>
      <c r="J223" s="40"/>
      <c r="K223" s="32"/>
      <c r="L223" s="32"/>
      <c r="M223" s="32"/>
      <c r="N223" s="32"/>
      <c r="O223" s="33"/>
      <c r="P223" s="26"/>
      <c r="Q223" s="35"/>
      <c r="R223" s="40"/>
      <c r="S223" s="32"/>
      <c r="T223" s="32"/>
      <c r="U223" s="32"/>
      <c r="V223" s="32"/>
      <c r="W223" s="33"/>
      <c r="X223" s="26"/>
    </row>
    <row r="224" spans="1:24" ht="18.75">
      <c r="A224" s="54"/>
      <c r="B224" s="52"/>
      <c r="C224" s="52"/>
      <c r="D224" s="52"/>
      <c r="E224" s="52"/>
      <c r="F224" s="52"/>
      <c r="G224" s="52"/>
      <c r="H224" s="55"/>
      <c r="I224" s="54"/>
      <c r="J224" s="52"/>
      <c r="K224" s="52"/>
      <c r="L224" s="52"/>
      <c r="M224" s="52"/>
      <c r="N224" s="52"/>
      <c r="O224" s="52"/>
      <c r="P224" s="55"/>
      <c r="Q224" s="54"/>
      <c r="R224" s="52"/>
      <c r="S224" s="52"/>
      <c r="T224" s="52"/>
      <c r="U224" s="52"/>
      <c r="V224" s="52"/>
      <c r="W224" s="52"/>
      <c r="X224" s="55"/>
    </row>
    <row r="225" spans="1:24" ht="18.75">
      <c r="A225" s="35"/>
      <c r="B225" s="43"/>
      <c r="C225" s="43"/>
      <c r="D225" s="43"/>
      <c r="E225" s="43"/>
      <c r="F225" s="43"/>
      <c r="G225" s="43"/>
      <c r="H225" s="26"/>
      <c r="I225" s="35"/>
      <c r="J225" s="43"/>
      <c r="K225" s="43"/>
      <c r="L225" s="43"/>
      <c r="M225" s="43"/>
      <c r="N225" s="43"/>
      <c r="O225" s="43"/>
      <c r="P225" s="26"/>
      <c r="Q225" s="35"/>
      <c r="R225" s="43"/>
      <c r="S225" s="43"/>
      <c r="T225" s="43"/>
      <c r="U225" s="43"/>
      <c r="V225" s="43"/>
      <c r="W225" s="43"/>
      <c r="X225" s="26"/>
    </row>
    <row r="226" spans="1:24" ht="16.5">
      <c r="A226" s="25"/>
      <c r="B226" s="21"/>
      <c r="C226" s="22"/>
      <c r="D226" s="22"/>
      <c r="E226" s="22"/>
      <c r="F226" s="22"/>
      <c r="G226" s="23"/>
      <c r="H226" s="26"/>
      <c r="I226" s="25"/>
      <c r="J226" s="21"/>
      <c r="K226" s="22"/>
      <c r="L226" s="22"/>
      <c r="M226" s="22"/>
      <c r="N226" s="22"/>
      <c r="O226" s="23"/>
      <c r="P226" s="26"/>
      <c r="Q226" s="25"/>
      <c r="R226" s="21"/>
      <c r="S226" s="22"/>
      <c r="T226" s="22"/>
      <c r="U226" s="22"/>
      <c r="V226" s="22"/>
      <c r="W226" s="23"/>
      <c r="X226" s="26"/>
    </row>
    <row r="227" spans="1:24" ht="23.25">
      <c r="A227" s="27"/>
      <c r="B227" s="28">
        <f>'入力用(1-75)'!A48</f>
        <v>47</v>
      </c>
      <c r="C227" s="29" t="s">
        <v>2</v>
      </c>
      <c r="D227" s="101" t="str">
        <f>IF(('入力用(1-75)'!$E48)="","",VLOOKUP('入力用(1-75)'!$A48,'入力用(1-75)'!$A$2:$E$76,5))</f>
        <v/>
      </c>
      <c r="E227" s="101"/>
      <c r="F227" s="101"/>
      <c r="G227" s="102"/>
      <c r="H227" s="30"/>
      <c r="I227" s="27"/>
      <c r="J227" s="28">
        <f>'入力用(1-75)'!A51</f>
        <v>50</v>
      </c>
      <c r="K227" s="29" t="s">
        <v>2</v>
      </c>
      <c r="L227" s="101" t="str">
        <f>IF(('入力用(1-75)'!$E51)="","",VLOOKUP('入力用(1-75)'!$A51,'入力用(1-75)'!$A$2:$E$76,5))</f>
        <v/>
      </c>
      <c r="M227" s="101"/>
      <c r="N227" s="101"/>
      <c r="O227" s="102"/>
      <c r="P227" s="30"/>
      <c r="Q227" s="27"/>
      <c r="R227" s="28">
        <f>'入力用(1-75)'!A54</f>
        <v>53</v>
      </c>
      <c r="S227" s="29" t="s">
        <v>2</v>
      </c>
      <c r="T227" s="101" t="str">
        <f>IF(('入力用(1-75)'!$E54)="","",VLOOKUP('入力用(1-75)'!$A54,'入力用(1-75)'!$A$2:$E$76,5))</f>
        <v/>
      </c>
      <c r="U227" s="101"/>
      <c r="V227" s="101"/>
      <c r="W227" s="102"/>
      <c r="X227" s="30"/>
    </row>
    <row r="228" spans="1:24" ht="18.75">
      <c r="A228" s="35"/>
      <c r="B228" s="31"/>
      <c r="C228" s="32"/>
      <c r="D228" s="32"/>
      <c r="E228" s="32"/>
      <c r="F228" s="32"/>
      <c r="G228" s="33"/>
      <c r="H228" s="26"/>
      <c r="I228" s="35"/>
      <c r="J228" s="31"/>
      <c r="K228" s="32"/>
      <c r="L228" s="32"/>
      <c r="M228" s="32"/>
      <c r="N228" s="32"/>
      <c r="O228" s="33"/>
      <c r="P228" s="26"/>
      <c r="Q228" s="35"/>
      <c r="R228" s="31"/>
      <c r="S228" s="32"/>
      <c r="T228" s="32"/>
      <c r="U228" s="32"/>
      <c r="V228" s="32"/>
      <c r="W228" s="33"/>
      <c r="X228" s="26"/>
    </row>
    <row r="229" spans="1:24" ht="18.75">
      <c r="A229" s="35"/>
      <c r="B229" s="36"/>
      <c r="C229" s="37"/>
      <c r="D229" s="37"/>
      <c r="E229" s="37"/>
      <c r="F229" s="37"/>
      <c r="G229" s="38"/>
      <c r="H229" s="26"/>
      <c r="I229" s="35"/>
      <c r="J229" s="36"/>
      <c r="K229" s="37"/>
      <c r="L229" s="37"/>
      <c r="M229" s="37"/>
      <c r="N229" s="37"/>
      <c r="O229" s="38"/>
      <c r="P229" s="26"/>
      <c r="Q229" s="35"/>
      <c r="R229" s="36"/>
      <c r="S229" s="37"/>
      <c r="T229" s="37"/>
      <c r="U229" s="37"/>
      <c r="V229" s="37"/>
      <c r="W229" s="38"/>
      <c r="X229" s="26"/>
    </row>
    <row r="230" spans="1:24" ht="23.25">
      <c r="A230" s="27"/>
      <c r="B230" s="103" t="str">
        <f>$B$6</f>
        <v/>
      </c>
      <c r="C230" s="104"/>
      <c r="D230" s="104"/>
      <c r="E230" s="104"/>
      <c r="F230" s="104"/>
      <c r="G230" s="105"/>
      <c r="H230" s="30"/>
      <c r="I230" s="27"/>
      <c r="J230" s="103" t="str">
        <f>$B$6</f>
        <v/>
      </c>
      <c r="K230" s="104"/>
      <c r="L230" s="104"/>
      <c r="M230" s="104"/>
      <c r="N230" s="104"/>
      <c r="O230" s="105"/>
      <c r="P230" s="30"/>
      <c r="Q230" s="27"/>
      <c r="R230" s="103" t="str">
        <f>$B$6</f>
        <v/>
      </c>
      <c r="S230" s="104"/>
      <c r="T230" s="104"/>
      <c r="U230" s="104"/>
      <c r="V230" s="104"/>
      <c r="W230" s="105"/>
      <c r="X230" s="30"/>
    </row>
    <row r="231" spans="1:24" ht="18.75">
      <c r="A231" s="35"/>
      <c r="B231" s="40"/>
      <c r="C231" s="32"/>
      <c r="D231" s="32"/>
      <c r="E231" s="32"/>
      <c r="F231" s="32"/>
      <c r="G231" s="33"/>
      <c r="H231" s="26"/>
      <c r="I231" s="35"/>
      <c r="J231" s="40"/>
      <c r="K231" s="32"/>
      <c r="L231" s="32"/>
      <c r="M231" s="32"/>
      <c r="N231" s="32"/>
      <c r="O231" s="33"/>
      <c r="P231" s="26"/>
      <c r="Q231" s="35"/>
      <c r="R231" s="40"/>
      <c r="S231" s="32"/>
      <c r="T231" s="32"/>
      <c r="U231" s="32"/>
      <c r="V231" s="32"/>
      <c r="W231" s="33"/>
      <c r="X231" s="26"/>
    </row>
    <row r="232" spans="1:24" ht="23.25">
      <c r="A232" s="35"/>
      <c r="B232" s="41"/>
      <c r="C232" s="42"/>
      <c r="D232" s="43"/>
      <c r="E232" s="37"/>
      <c r="F232" s="37"/>
      <c r="G232" s="38"/>
      <c r="H232" s="34"/>
      <c r="I232" s="35"/>
      <c r="J232" s="41"/>
      <c r="K232" s="42"/>
      <c r="L232" s="43"/>
      <c r="M232" s="37"/>
      <c r="N232" s="37"/>
      <c r="O232" s="38"/>
      <c r="P232" s="34"/>
      <c r="Q232" s="35"/>
      <c r="R232" s="41"/>
      <c r="S232" s="42"/>
      <c r="T232" s="43"/>
      <c r="U232" s="37"/>
      <c r="V232" s="37"/>
      <c r="W232" s="38"/>
      <c r="X232" s="34"/>
    </row>
    <row r="233" spans="1:24" ht="23.25">
      <c r="A233" s="35"/>
      <c r="B233" s="44"/>
      <c r="C233" s="42" t="s">
        <v>6</v>
      </c>
      <c r="D233" s="97" t="str">
        <f>IF(('入力用(1-75)'!$D48)="","",VLOOKUP('入力用(1-75)'!$A48,'入力用(1-75)'!$A$2:$E$76,4))</f>
        <v/>
      </c>
      <c r="E233" s="97"/>
      <c r="F233" s="97"/>
      <c r="G233" s="98"/>
      <c r="H233" s="34"/>
      <c r="I233" s="35"/>
      <c r="J233" s="44"/>
      <c r="K233" s="42" t="s">
        <v>6</v>
      </c>
      <c r="L233" s="97" t="str">
        <f>IF(('入力用(1-75)'!$D51)="","",VLOOKUP('入力用(1-75)'!$A51,'入力用(1-75)'!$A$2:$E$76,4))</f>
        <v/>
      </c>
      <c r="M233" s="97"/>
      <c r="N233" s="97"/>
      <c r="O233" s="98"/>
      <c r="P233" s="34"/>
      <c r="Q233" s="35"/>
      <c r="R233" s="44"/>
      <c r="S233" s="42" t="s">
        <v>6</v>
      </c>
      <c r="T233" s="97" t="str">
        <f>IF(('入力用(1-75)'!$D54)="","",VLOOKUP('入力用(1-75)'!$A54,'入力用(1-75)'!$A$2:$E$76,4))</f>
        <v/>
      </c>
      <c r="U233" s="97"/>
      <c r="V233" s="97"/>
      <c r="W233" s="98"/>
      <c r="X233" s="34"/>
    </row>
    <row r="234" spans="1:24" ht="34.5">
      <c r="A234" s="27"/>
      <c r="B234" s="45" t="str">
        <f>IF(('入力用(1-75)'!$B48)="","",VLOOKUP('入力用(1-75)'!$A48,'入力用(1-75)'!$A$2:$E$76,2))</f>
        <v/>
      </c>
      <c r="C234" s="46" t="s">
        <v>3</v>
      </c>
      <c r="D234" s="99" t="str">
        <f>IF(('入力用(1-75)'!$C48)="","",VLOOKUP('入力用(1-75)'!$A48,'入力用(1-75)'!$A$2:$E$76,3))</f>
        <v/>
      </c>
      <c r="E234" s="99"/>
      <c r="F234" s="99"/>
      <c r="G234" s="100"/>
      <c r="H234" s="30"/>
      <c r="I234" s="27"/>
      <c r="J234" s="45" t="str">
        <f>IF(('入力用(1-75)'!$B51)="","",VLOOKUP('入力用(1-75)'!$A51,'入力用(1-75)'!$A$2:$E$76,2))</f>
        <v/>
      </c>
      <c r="K234" s="46" t="s">
        <v>3</v>
      </c>
      <c r="L234" s="99" t="str">
        <f>IF(('入力用(1-75)'!$C51)="","",VLOOKUP('入力用(1-75)'!$A51,'入力用(1-75)'!$A$2:$E$76,3))</f>
        <v/>
      </c>
      <c r="M234" s="99"/>
      <c r="N234" s="99"/>
      <c r="O234" s="100"/>
      <c r="P234" s="30"/>
      <c r="Q234" s="27"/>
      <c r="R234" s="45" t="str">
        <f>IF(('入力用(1-75)'!$B54)="","",VLOOKUP('入力用(1-75)'!$A54,'入力用(1-75)'!$A$2:$E$76,2))</f>
        <v/>
      </c>
      <c r="S234" s="46" t="s">
        <v>3</v>
      </c>
      <c r="T234" s="99" t="str">
        <f>IF(('入力用(1-75)'!$C54)="","",VLOOKUP('入力用(1-75)'!$A54,'入力用(1-75)'!$A$2:$E$76,3))</f>
        <v/>
      </c>
      <c r="U234" s="99"/>
      <c r="V234" s="99"/>
      <c r="W234" s="100"/>
      <c r="X234" s="30"/>
    </row>
    <row r="235" spans="1:24" ht="18.75">
      <c r="A235" s="35"/>
      <c r="B235" s="47"/>
      <c r="C235" s="48"/>
      <c r="D235" s="32"/>
      <c r="E235" s="32"/>
      <c r="F235" s="32"/>
      <c r="G235" s="33"/>
      <c r="H235" s="26"/>
      <c r="I235" s="35"/>
      <c r="J235" s="47"/>
      <c r="K235" s="48"/>
      <c r="L235" s="32"/>
      <c r="M235" s="32"/>
      <c r="N235" s="32"/>
      <c r="O235" s="33"/>
      <c r="P235" s="26"/>
      <c r="Q235" s="35"/>
      <c r="R235" s="47"/>
      <c r="S235" s="48"/>
      <c r="T235" s="32"/>
      <c r="U235" s="32"/>
      <c r="V235" s="32"/>
      <c r="W235" s="33"/>
      <c r="X235" s="26"/>
    </row>
    <row r="236" spans="1:24" ht="30">
      <c r="A236" s="35"/>
      <c r="B236" s="49" t="s">
        <v>4</v>
      </c>
      <c r="C236" s="50"/>
      <c r="D236" s="37"/>
      <c r="E236" s="37"/>
      <c r="F236" s="37"/>
      <c r="G236" s="38"/>
      <c r="H236" s="26"/>
      <c r="I236" s="35"/>
      <c r="J236" s="49" t="s">
        <v>4</v>
      </c>
      <c r="K236" s="50"/>
      <c r="L236" s="37"/>
      <c r="M236" s="37"/>
      <c r="N236" s="37"/>
      <c r="O236" s="38"/>
      <c r="P236" s="26"/>
      <c r="Q236" s="35"/>
      <c r="R236" s="49" t="s">
        <v>4</v>
      </c>
      <c r="S236" s="50"/>
      <c r="T236" s="37"/>
      <c r="U236" s="37"/>
      <c r="V236" s="37"/>
      <c r="W236" s="38"/>
      <c r="X236" s="26"/>
    </row>
    <row r="237" spans="1:24" ht="18.75">
      <c r="A237" s="35"/>
      <c r="B237" s="40"/>
      <c r="C237" s="32"/>
      <c r="D237" s="32"/>
      <c r="E237" s="32"/>
      <c r="F237" s="32"/>
      <c r="G237" s="33"/>
      <c r="H237" s="26"/>
      <c r="I237" s="35"/>
      <c r="J237" s="40"/>
      <c r="K237" s="32"/>
      <c r="L237" s="32"/>
      <c r="M237" s="32"/>
      <c r="N237" s="32"/>
      <c r="O237" s="33"/>
      <c r="P237" s="26"/>
      <c r="Q237" s="35"/>
      <c r="R237" s="40"/>
      <c r="S237" s="32"/>
      <c r="T237" s="32"/>
      <c r="U237" s="32"/>
      <c r="V237" s="32"/>
      <c r="W237" s="33"/>
      <c r="X237" s="26"/>
    </row>
    <row r="238" spans="1:24" ht="18.75">
      <c r="A238" s="54"/>
      <c r="B238" s="52"/>
      <c r="C238" s="52"/>
      <c r="D238" s="52"/>
      <c r="E238" s="52"/>
      <c r="F238" s="52"/>
      <c r="G238" s="52"/>
      <c r="H238" s="55"/>
      <c r="I238" s="54"/>
      <c r="J238" s="52"/>
      <c r="K238" s="52"/>
      <c r="L238" s="52"/>
      <c r="M238" s="52"/>
      <c r="N238" s="52"/>
      <c r="O238" s="52"/>
      <c r="P238" s="55"/>
      <c r="Q238" s="54"/>
      <c r="R238" s="52"/>
      <c r="S238" s="52"/>
      <c r="T238" s="52"/>
      <c r="U238" s="52"/>
      <c r="V238" s="52"/>
      <c r="W238" s="52"/>
      <c r="X238" s="55"/>
    </row>
    <row r="239" spans="1:24" ht="18.75">
      <c r="A239" s="35"/>
      <c r="B239" s="43"/>
      <c r="C239" s="43"/>
      <c r="D239" s="43"/>
      <c r="E239" s="43"/>
      <c r="F239" s="43"/>
      <c r="G239" s="43"/>
      <c r="H239" s="26"/>
      <c r="I239" s="35"/>
      <c r="J239" s="43"/>
      <c r="K239" s="43"/>
      <c r="L239" s="43"/>
      <c r="M239" s="43"/>
      <c r="N239" s="43"/>
      <c r="O239" s="43"/>
      <c r="P239" s="26"/>
      <c r="Q239" s="35"/>
      <c r="R239" s="43"/>
      <c r="S239" s="43"/>
      <c r="T239" s="43"/>
      <c r="U239" s="43"/>
      <c r="V239" s="43"/>
      <c r="W239" s="43"/>
      <c r="X239" s="26"/>
    </row>
    <row r="240" spans="1:24" ht="16.5">
      <c r="A240" s="25"/>
      <c r="B240" s="21"/>
      <c r="C240" s="22"/>
      <c r="D240" s="22"/>
      <c r="E240" s="22"/>
      <c r="F240" s="22"/>
      <c r="G240" s="23"/>
      <c r="H240" s="26"/>
      <c r="I240" s="25"/>
      <c r="J240" s="21"/>
      <c r="K240" s="22"/>
      <c r="L240" s="22"/>
      <c r="M240" s="22"/>
      <c r="N240" s="22"/>
      <c r="O240" s="23"/>
      <c r="P240" s="26"/>
      <c r="Q240" s="25"/>
      <c r="R240" s="21"/>
      <c r="S240" s="22"/>
      <c r="T240" s="22"/>
      <c r="U240" s="22"/>
      <c r="V240" s="22"/>
      <c r="W240" s="23"/>
      <c r="X240" s="26"/>
    </row>
    <row r="241" spans="1:24" ht="23.25">
      <c r="A241" s="27"/>
      <c r="B241" s="28">
        <f>'入力用(1-75)'!A49</f>
        <v>48</v>
      </c>
      <c r="C241" s="29" t="s">
        <v>2</v>
      </c>
      <c r="D241" s="101" t="str">
        <f>IF(('入力用(1-75)'!$E49)="","",VLOOKUP('入力用(1-75)'!$A49,'入力用(1-75)'!$A$2:$E$76,5))</f>
        <v/>
      </c>
      <c r="E241" s="101"/>
      <c r="F241" s="101"/>
      <c r="G241" s="102"/>
      <c r="H241" s="30"/>
      <c r="I241" s="27"/>
      <c r="J241" s="28">
        <f>'入力用(1-75)'!A52</f>
        <v>51</v>
      </c>
      <c r="K241" s="29" t="s">
        <v>2</v>
      </c>
      <c r="L241" s="101" t="str">
        <f>IF(('入力用(1-75)'!$E52)="","",VLOOKUP('入力用(1-75)'!$A52,'入力用(1-75)'!$A$2:$E$76,5))</f>
        <v/>
      </c>
      <c r="M241" s="101"/>
      <c r="N241" s="101"/>
      <c r="O241" s="102"/>
      <c r="P241" s="30"/>
      <c r="Q241" s="27"/>
      <c r="R241" s="28">
        <f>'入力用(1-75)'!A55</f>
        <v>54</v>
      </c>
      <c r="S241" s="29" t="s">
        <v>2</v>
      </c>
      <c r="T241" s="101" t="str">
        <f>IF(('入力用(1-75)'!$E55)="","",VLOOKUP('入力用(1-75)'!$A55,'入力用(1-75)'!$A$2:$E$76,5))</f>
        <v/>
      </c>
      <c r="U241" s="101"/>
      <c r="V241" s="101"/>
      <c r="W241" s="102"/>
      <c r="X241" s="30"/>
    </row>
    <row r="242" spans="1:24" ht="18.75">
      <c r="A242" s="35"/>
      <c r="B242" s="31"/>
      <c r="C242" s="32"/>
      <c r="D242" s="32"/>
      <c r="E242" s="32"/>
      <c r="F242" s="32"/>
      <c r="G242" s="33"/>
      <c r="H242" s="26"/>
      <c r="I242" s="35"/>
      <c r="J242" s="31"/>
      <c r="K242" s="32"/>
      <c r="L242" s="32"/>
      <c r="M242" s="32"/>
      <c r="N242" s="32"/>
      <c r="O242" s="33"/>
      <c r="P242" s="26"/>
      <c r="Q242" s="35"/>
      <c r="R242" s="31"/>
      <c r="S242" s="32"/>
      <c r="T242" s="32"/>
      <c r="U242" s="32"/>
      <c r="V242" s="32"/>
      <c r="W242" s="33"/>
      <c r="X242" s="26"/>
    </row>
    <row r="243" spans="1:24" ht="18.75">
      <c r="A243" s="35"/>
      <c r="B243" s="36"/>
      <c r="C243" s="37"/>
      <c r="D243" s="37"/>
      <c r="E243" s="37"/>
      <c r="F243" s="37"/>
      <c r="G243" s="38"/>
      <c r="H243" s="26"/>
      <c r="I243" s="35"/>
      <c r="J243" s="36"/>
      <c r="K243" s="37"/>
      <c r="L243" s="37"/>
      <c r="M243" s="37"/>
      <c r="N243" s="37"/>
      <c r="O243" s="38"/>
      <c r="P243" s="26"/>
      <c r="Q243" s="35"/>
      <c r="R243" s="36"/>
      <c r="S243" s="37"/>
      <c r="T243" s="37"/>
      <c r="U243" s="37"/>
      <c r="V243" s="37"/>
      <c r="W243" s="38"/>
      <c r="X243" s="26"/>
    </row>
    <row r="244" spans="1:24" ht="23.25">
      <c r="A244" s="27"/>
      <c r="B244" s="103" t="str">
        <f>$B$6</f>
        <v/>
      </c>
      <c r="C244" s="104"/>
      <c r="D244" s="104"/>
      <c r="E244" s="104"/>
      <c r="F244" s="104"/>
      <c r="G244" s="105"/>
      <c r="H244" s="30"/>
      <c r="I244" s="27"/>
      <c r="J244" s="103" t="str">
        <f>$B$6</f>
        <v/>
      </c>
      <c r="K244" s="104"/>
      <c r="L244" s="104"/>
      <c r="M244" s="104"/>
      <c r="N244" s="104"/>
      <c r="O244" s="105"/>
      <c r="P244" s="30"/>
      <c r="Q244" s="27"/>
      <c r="R244" s="103" t="str">
        <f>$B$6</f>
        <v/>
      </c>
      <c r="S244" s="104"/>
      <c r="T244" s="104"/>
      <c r="U244" s="104"/>
      <c r="V244" s="104"/>
      <c r="W244" s="105"/>
      <c r="X244" s="30"/>
    </row>
    <row r="245" spans="1:24" ht="18.75">
      <c r="A245" s="35"/>
      <c r="B245" s="40"/>
      <c r="C245" s="32"/>
      <c r="D245" s="32"/>
      <c r="E245" s="32"/>
      <c r="F245" s="32"/>
      <c r="G245" s="33"/>
      <c r="H245" s="26"/>
      <c r="I245" s="35"/>
      <c r="J245" s="40"/>
      <c r="K245" s="32"/>
      <c r="L245" s="32"/>
      <c r="M245" s="32"/>
      <c r="N245" s="32"/>
      <c r="O245" s="33"/>
      <c r="P245" s="26"/>
      <c r="Q245" s="35"/>
      <c r="R245" s="40"/>
      <c r="S245" s="32"/>
      <c r="T245" s="32"/>
      <c r="U245" s="32"/>
      <c r="V245" s="32"/>
      <c r="W245" s="33"/>
      <c r="X245" s="26"/>
    </row>
    <row r="246" spans="1:24" ht="23.25">
      <c r="A246" s="35"/>
      <c r="B246" s="41"/>
      <c r="C246" s="42"/>
      <c r="D246" s="43"/>
      <c r="E246" s="37"/>
      <c r="F246" s="37"/>
      <c r="G246" s="38"/>
      <c r="H246" s="34"/>
      <c r="I246" s="35"/>
      <c r="J246" s="41"/>
      <c r="K246" s="42"/>
      <c r="L246" s="43"/>
      <c r="M246" s="37"/>
      <c r="N246" s="37"/>
      <c r="O246" s="38"/>
      <c r="P246" s="34"/>
      <c r="Q246" s="35"/>
      <c r="R246" s="41"/>
      <c r="S246" s="42"/>
      <c r="T246" s="43"/>
      <c r="U246" s="37"/>
      <c r="V246" s="37"/>
      <c r="W246" s="38"/>
      <c r="X246" s="34"/>
    </row>
    <row r="247" spans="1:24" ht="23.25">
      <c r="A247" s="35"/>
      <c r="B247" s="44"/>
      <c r="C247" s="42" t="s">
        <v>6</v>
      </c>
      <c r="D247" s="97" t="str">
        <f>IF(('入力用(1-75)'!$D49)="","",VLOOKUP('入力用(1-75)'!$A49,'入力用(1-75)'!$A$2:$E$76,4))</f>
        <v/>
      </c>
      <c r="E247" s="97"/>
      <c r="F247" s="97"/>
      <c r="G247" s="98"/>
      <c r="H247" s="34"/>
      <c r="I247" s="35"/>
      <c r="J247" s="44"/>
      <c r="K247" s="42" t="s">
        <v>6</v>
      </c>
      <c r="L247" s="97" t="str">
        <f>IF(('入力用(1-75)'!$D52)="","",VLOOKUP('入力用(1-75)'!$A52,'入力用(1-75)'!$A$2:$E$76,4))</f>
        <v/>
      </c>
      <c r="M247" s="97"/>
      <c r="N247" s="97"/>
      <c r="O247" s="98"/>
      <c r="P247" s="34"/>
      <c r="Q247" s="35"/>
      <c r="R247" s="44"/>
      <c r="S247" s="42" t="s">
        <v>6</v>
      </c>
      <c r="T247" s="97" t="str">
        <f>IF(('入力用(1-75)'!$D55)="","",VLOOKUP('入力用(1-75)'!$A55,'入力用(1-75)'!$A$2:$E$76,4))</f>
        <v/>
      </c>
      <c r="U247" s="97"/>
      <c r="V247" s="97"/>
      <c r="W247" s="98"/>
      <c r="X247" s="34"/>
    </row>
    <row r="248" spans="1:24" ht="34.5">
      <c r="A248" s="27"/>
      <c r="B248" s="45" t="str">
        <f>IF(('入力用(1-75)'!$B49)="","",VLOOKUP('入力用(1-75)'!$A49,'入力用(1-75)'!$A$2:$E$76,2))</f>
        <v/>
      </c>
      <c r="C248" s="46" t="s">
        <v>3</v>
      </c>
      <c r="D248" s="99" t="str">
        <f>IF(('入力用(1-75)'!$C49)="","",VLOOKUP('入力用(1-75)'!$A49,'入力用(1-75)'!$A$2:$E$76,3))</f>
        <v/>
      </c>
      <c r="E248" s="99"/>
      <c r="F248" s="99"/>
      <c r="G248" s="100"/>
      <c r="H248" s="30"/>
      <c r="I248" s="27"/>
      <c r="J248" s="45" t="str">
        <f>IF(('入力用(1-75)'!$B52)="","",VLOOKUP('入力用(1-75)'!$A52,'入力用(1-75)'!$A$2:$E$76,2))</f>
        <v/>
      </c>
      <c r="K248" s="46" t="s">
        <v>3</v>
      </c>
      <c r="L248" s="99" t="str">
        <f>IF(('入力用(1-75)'!$C52)="","",VLOOKUP('入力用(1-75)'!$A52,'入力用(1-75)'!$A$2:$E$76,3))</f>
        <v/>
      </c>
      <c r="M248" s="99"/>
      <c r="N248" s="99"/>
      <c r="O248" s="100"/>
      <c r="P248" s="30"/>
      <c r="Q248" s="27"/>
      <c r="R248" s="45" t="str">
        <f>IF(('入力用(1-75)'!$B55)="","",VLOOKUP('入力用(1-75)'!$A55,'入力用(1-75)'!$A$2:$E$76,2))</f>
        <v/>
      </c>
      <c r="S248" s="46" t="s">
        <v>3</v>
      </c>
      <c r="T248" s="99" t="str">
        <f>IF(('入力用(1-75)'!$C55)="","",VLOOKUP('入力用(1-75)'!$A55,'入力用(1-75)'!$A$2:$E$76,3))</f>
        <v/>
      </c>
      <c r="U248" s="99"/>
      <c r="V248" s="99"/>
      <c r="W248" s="100"/>
      <c r="X248" s="30"/>
    </row>
    <row r="249" spans="1:24" ht="18.75">
      <c r="A249" s="35"/>
      <c r="B249" s="47"/>
      <c r="C249" s="48"/>
      <c r="D249" s="32"/>
      <c r="E249" s="32"/>
      <c r="F249" s="32"/>
      <c r="G249" s="33"/>
      <c r="H249" s="26"/>
      <c r="I249" s="35"/>
      <c r="J249" s="47"/>
      <c r="K249" s="48"/>
      <c r="L249" s="32"/>
      <c r="M249" s="32"/>
      <c r="N249" s="32"/>
      <c r="O249" s="33"/>
      <c r="P249" s="26"/>
      <c r="Q249" s="35"/>
      <c r="R249" s="47"/>
      <c r="S249" s="48"/>
      <c r="T249" s="32"/>
      <c r="U249" s="32"/>
      <c r="V249" s="32"/>
      <c r="W249" s="33"/>
      <c r="X249" s="26"/>
    </row>
    <row r="250" spans="1:24" ht="30">
      <c r="A250" s="35"/>
      <c r="B250" s="49" t="s">
        <v>4</v>
      </c>
      <c r="C250" s="50"/>
      <c r="D250" s="37"/>
      <c r="E250" s="37"/>
      <c r="F250" s="37"/>
      <c r="G250" s="38"/>
      <c r="H250" s="26"/>
      <c r="I250" s="35"/>
      <c r="J250" s="49" t="s">
        <v>4</v>
      </c>
      <c r="K250" s="50"/>
      <c r="L250" s="37"/>
      <c r="M250" s="37"/>
      <c r="N250" s="37"/>
      <c r="O250" s="38"/>
      <c r="P250" s="26"/>
      <c r="Q250" s="35"/>
      <c r="R250" s="49" t="s">
        <v>4</v>
      </c>
      <c r="S250" s="50"/>
      <c r="T250" s="37"/>
      <c r="U250" s="37"/>
      <c r="V250" s="37"/>
      <c r="W250" s="38"/>
      <c r="X250" s="26"/>
    </row>
    <row r="251" spans="1:24" ht="18.75">
      <c r="A251" s="35"/>
      <c r="B251" s="40"/>
      <c r="C251" s="32"/>
      <c r="D251" s="32"/>
      <c r="E251" s="32"/>
      <c r="F251" s="32"/>
      <c r="G251" s="33"/>
      <c r="H251" s="26"/>
      <c r="I251" s="35"/>
      <c r="J251" s="40"/>
      <c r="K251" s="32"/>
      <c r="L251" s="32"/>
      <c r="M251" s="32"/>
      <c r="N251" s="32"/>
      <c r="O251" s="33"/>
      <c r="P251" s="26"/>
      <c r="Q251" s="35"/>
      <c r="R251" s="40"/>
      <c r="S251" s="32"/>
      <c r="T251" s="32"/>
      <c r="U251" s="32"/>
      <c r="V251" s="32"/>
      <c r="W251" s="33"/>
      <c r="X251" s="26"/>
    </row>
    <row r="252" spans="1:24" ht="18.75">
      <c r="A252" s="54"/>
      <c r="B252" s="52"/>
      <c r="C252" s="52"/>
      <c r="D252" s="52"/>
      <c r="E252" s="52"/>
      <c r="F252" s="52"/>
      <c r="G252" s="52"/>
      <c r="H252" s="55"/>
      <c r="I252" s="54"/>
      <c r="J252" s="52"/>
      <c r="K252" s="52"/>
      <c r="L252" s="52"/>
      <c r="M252" s="52"/>
      <c r="N252" s="52"/>
      <c r="O252" s="52"/>
      <c r="P252" s="55"/>
      <c r="Q252" s="54"/>
      <c r="R252" s="52"/>
      <c r="S252" s="52"/>
      <c r="T252" s="52"/>
      <c r="U252" s="52"/>
      <c r="V252" s="52"/>
      <c r="W252" s="52"/>
      <c r="X252" s="55"/>
    </row>
    <row r="253" spans="1:24" ht="18.75">
      <c r="A253" s="35"/>
      <c r="B253" s="43"/>
      <c r="C253" s="43"/>
      <c r="D253" s="43"/>
      <c r="E253" s="43"/>
      <c r="F253" s="43"/>
      <c r="G253" s="43"/>
      <c r="H253" s="26"/>
      <c r="I253" s="35"/>
      <c r="J253" s="43"/>
      <c r="K253" s="43"/>
      <c r="L253" s="43"/>
      <c r="M253" s="43"/>
      <c r="N253" s="43"/>
      <c r="O253" s="43"/>
      <c r="P253" s="26"/>
      <c r="Q253" s="35"/>
      <c r="R253" s="43"/>
      <c r="S253" s="43"/>
      <c r="T253" s="43"/>
      <c r="U253" s="43"/>
      <c r="V253" s="43"/>
      <c r="W253" s="43"/>
      <c r="X253" s="26"/>
    </row>
    <row r="254" spans="1:24" ht="16.5">
      <c r="A254" s="25"/>
      <c r="B254" s="21"/>
      <c r="C254" s="22"/>
      <c r="D254" s="22"/>
      <c r="E254" s="22"/>
      <c r="F254" s="22"/>
      <c r="G254" s="23"/>
      <c r="H254" s="26"/>
      <c r="I254" s="25"/>
      <c r="J254" s="21"/>
      <c r="K254" s="22"/>
      <c r="L254" s="22"/>
      <c r="M254" s="22"/>
      <c r="N254" s="22"/>
      <c r="O254" s="23"/>
      <c r="P254" s="26"/>
      <c r="Q254" s="25"/>
      <c r="R254" s="21"/>
      <c r="S254" s="22"/>
      <c r="T254" s="22"/>
      <c r="U254" s="22"/>
      <c r="V254" s="22"/>
      <c r="W254" s="23"/>
      <c r="X254" s="26"/>
    </row>
    <row r="255" spans="1:24" ht="23.25">
      <c r="A255" s="27"/>
      <c r="B255" s="28">
        <f>'入力用(1-75)'!A56</f>
        <v>55</v>
      </c>
      <c r="C255" s="29" t="s">
        <v>2</v>
      </c>
      <c r="D255" s="101" t="str">
        <f>IF(('入力用(1-75)'!$E56)="","",VLOOKUP('入力用(1-75)'!$A56,'入力用(1-75)'!$A$2:$E$76,5))</f>
        <v/>
      </c>
      <c r="E255" s="101"/>
      <c r="F255" s="101"/>
      <c r="G255" s="102"/>
      <c r="H255" s="30"/>
      <c r="I255" s="27"/>
      <c r="J255" s="28">
        <f>'入力用(1-75)'!A59</f>
        <v>58</v>
      </c>
      <c r="K255" s="29" t="s">
        <v>2</v>
      </c>
      <c r="L255" s="101" t="str">
        <f>IF(('入力用(1-75)'!$E59)="","",VLOOKUP('入力用(1-75)'!$A59,'入力用(1-75)'!$A$2:$E$76,5))</f>
        <v/>
      </c>
      <c r="M255" s="101"/>
      <c r="N255" s="101"/>
      <c r="O255" s="102"/>
      <c r="P255" s="30"/>
      <c r="Q255" s="27"/>
      <c r="R255" s="28">
        <f>'入力用(1-75)'!A62</f>
        <v>61</v>
      </c>
      <c r="S255" s="29" t="s">
        <v>2</v>
      </c>
      <c r="T255" s="101" t="str">
        <f>IF(('入力用(1-75)'!$E62)="","",VLOOKUP('入力用(1-75)'!$A62,'入力用(1-75)'!$A$2:$E$76,5))</f>
        <v/>
      </c>
      <c r="U255" s="101"/>
      <c r="V255" s="101"/>
      <c r="W255" s="102"/>
      <c r="X255" s="30"/>
    </row>
    <row r="256" spans="1:24" ht="18.75">
      <c r="A256" s="35"/>
      <c r="B256" s="31"/>
      <c r="C256" s="32"/>
      <c r="D256" s="32"/>
      <c r="E256" s="32"/>
      <c r="F256" s="32"/>
      <c r="G256" s="33"/>
      <c r="H256" s="26"/>
      <c r="I256" s="35"/>
      <c r="J256" s="31"/>
      <c r="K256" s="32"/>
      <c r="L256" s="32"/>
      <c r="M256" s="32"/>
      <c r="N256" s="32"/>
      <c r="O256" s="33"/>
      <c r="P256" s="26"/>
      <c r="Q256" s="35"/>
      <c r="R256" s="31"/>
      <c r="S256" s="32"/>
      <c r="T256" s="32"/>
      <c r="U256" s="32"/>
      <c r="V256" s="32"/>
      <c r="W256" s="33"/>
      <c r="X256" s="26"/>
    </row>
    <row r="257" spans="1:24" ht="18.75">
      <c r="A257" s="35"/>
      <c r="B257" s="36"/>
      <c r="C257" s="37"/>
      <c r="D257" s="37"/>
      <c r="E257" s="37"/>
      <c r="F257" s="37"/>
      <c r="G257" s="38"/>
      <c r="H257" s="26"/>
      <c r="I257" s="35"/>
      <c r="J257" s="36"/>
      <c r="K257" s="37"/>
      <c r="L257" s="37"/>
      <c r="M257" s="37"/>
      <c r="N257" s="37"/>
      <c r="O257" s="38"/>
      <c r="P257" s="26"/>
      <c r="Q257" s="35"/>
      <c r="R257" s="36"/>
      <c r="S257" s="37"/>
      <c r="T257" s="37"/>
      <c r="U257" s="37"/>
      <c r="V257" s="37"/>
      <c r="W257" s="38"/>
      <c r="X257" s="26"/>
    </row>
    <row r="258" spans="1:24" ht="23.25">
      <c r="A258" s="27"/>
      <c r="B258" s="103" t="str">
        <f>$B$6</f>
        <v/>
      </c>
      <c r="C258" s="104"/>
      <c r="D258" s="104"/>
      <c r="E258" s="104"/>
      <c r="F258" s="104"/>
      <c r="G258" s="105"/>
      <c r="H258" s="30"/>
      <c r="I258" s="27"/>
      <c r="J258" s="103" t="str">
        <f>$B$6</f>
        <v/>
      </c>
      <c r="K258" s="104"/>
      <c r="L258" s="104"/>
      <c r="M258" s="104"/>
      <c r="N258" s="104"/>
      <c r="O258" s="105"/>
      <c r="P258" s="30"/>
      <c r="Q258" s="27"/>
      <c r="R258" s="103" t="str">
        <f>$B$6</f>
        <v/>
      </c>
      <c r="S258" s="104"/>
      <c r="T258" s="104"/>
      <c r="U258" s="104"/>
      <c r="V258" s="104"/>
      <c r="W258" s="105"/>
      <c r="X258" s="30"/>
    </row>
    <row r="259" spans="1:24" ht="18.75">
      <c r="A259" s="35"/>
      <c r="B259" s="40"/>
      <c r="C259" s="32"/>
      <c r="D259" s="32"/>
      <c r="E259" s="32"/>
      <c r="F259" s="32"/>
      <c r="G259" s="33"/>
      <c r="H259" s="26"/>
      <c r="I259" s="35"/>
      <c r="J259" s="40"/>
      <c r="K259" s="32"/>
      <c r="L259" s="32"/>
      <c r="M259" s="32"/>
      <c r="N259" s="32"/>
      <c r="O259" s="33"/>
      <c r="P259" s="26"/>
      <c r="Q259" s="35"/>
      <c r="R259" s="40"/>
      <c r="S259" s="32"/>
      <c r="T259" s="32"/>
      <c r="U259" s="32"/>
      <c r="V259" s="32"/>
      <c r="W259" s="33"/>
      <c r="X259" s="26"/>
    </row>
    <row r="260" spans="1:24" ht="23.25">
      <c r="A260" s="35"/>
      <c r="B260" s="41"/>
      <c r="C260" s="42"/>
      <c r="D260" s="43"/>
      <c r="E260" s="37"/>
      <c r="F260" s="37"/>
      <c r="G260" s="38"/>
      <c r="H260" s="34"/>
      <c r="I260" s="35"/>
      <c r="J260" s="41"/>
      <c r="K260" s="42"/>
      <c r="L260" s="43"/>
      <c r="M260" s="37"/>
      <c r="N260" s="37"/>
      <c r="O260" s="38"/>
      <c r="P260" s="34"/>
      <c r="Q260" s="35"/>
      <c r="R260" s="41"/>
      <c r="S260" s="42"/>
      <c r="T260" s="43"/>
      <c r="U260" s="37"/>
      <c r="V260" s="37"/>
      <c r="W260" s="38"/>
      <c r="X260" s="34"/>
    </row>
    <row r="261" spans="1:24" ht="23.25">
      <c r="A261" s="35"/>
      <c r="B261" s="44"/>
      <c r="C261" s="42" t="s">
        <v>6</v>
      </c>
      <c r="D261" s="97" t="str">
        <f>IF(('入力用(1-75)'!$D56)="","",VLOOKUP('入力用(1-75)'!$A56,'入力用(1-75)'!$A$2:$E$76,4))</f>
        <v/>
      </c>
      <c r="E261" s="97"/>
      <c r="F261" s="97"/>
      <c r="G261" s="98"/>
      <c r="H261" s="34"/>
      <c r="I261" s="35"/>
      <c r="J261" s="44"/>
      <c r="K261" s="42" t="s">
        <v>6</v>
      </c>
      <c r="L261" s="97" t="str">
        <f>IF(('入力用(1-75)'!$D59)="","",VLOOKUP('入力用(1-75)'!$A59,'入力用(1-75)'!$A$2:$E$76,4))</f>
        <v/>
      </c>
      <c r="M261" s="97"/>
      <c r="N261" s="97"/>
      <c r="O261" s="98"/>
      <c r="P261" s="34"/>
      <c r="Q261" s="35"/>
      <c r="R261" s="44"/>
      <c r="S261" s="42" t="s">
        <v>6</v>
      </c>
      <c r="T261" s="97" t="str">
        <f>IF(('入力用(1-75)'!$D62)="","",VLOOKUP('入力用(1-75)'!$A62,'入力用(1-75)'!$A$2:$E$76,4))</f>
        <v/>
      </c>
      <c r="U261" s="97"/>
      <c r="V261" s="97"/>
      <c r="W261" s="98"/>
      <c r="X261" s="34"/>
    </row>
    <row r="262" spans="1:24" ht="34.5">
      <c r="A262" s="27"/>
      <c r="B262" s="45" t="str">
        <f>IF(('入力用(1-75)'!$B56)="","",VLOOKUP('入力用(1-75)'!$A56,'入力用(1-75)'!$A$2:$E$76,2))</f>
        <v/>
      </c>
      <c r="C262" s="46" t="s">
        <v>3</v>
      </c>
      <c r="D262" s="99" t="str">
        <f>IF(('入力用(1-75)'!$C56)="","",VLOOKUP('入力用(1-75)'!$A56,'入力用(1-75)'!$A$2:$E$76,3))</f>
        <v/>
      </c>
      <c r="E262" s="99"/>
      <c r="F262" s="99"/>
      <c r="G262" s="100"/>
      <c r="H262" s="30"/>
      <c r="I262" s="27"/>
      <c r="J262" s="45" t="str">
        <f>IF(('入力用(1-75)'!$B59)="","",VLOOKUP('入力用(1-75)'!$A59,'入力用(1-75)'!$A$2:$E$76,2))</f>
        <v/>
      </c>
      <c r="K262" s="46" t="s">
        <v>3</v>
      </c>
      <c r="L262" s="99" t="str">
        <f>IF(('入力用(1-75)'!$C59)="","",VLOOKUP('入力用(1-75)'!$A59,'入力用(1-75)'!$A$2:$E$76,3))</f>
        <v/>
      </c>
      <c r="M262" s="99"/>
      <c r="N262" s="99"/>
      <c r="O262" s="100"/>
      <c r="P262" s="30"/>
      <c r="Q262" s="27"/>
      <c r="R262" s="45" t="str">
        <f>IF(('入力用(1-75)'!$B62)="","",VLOOKUP('入力用(1-75)'!$A62,'入力用(1-75)'!$A$2:$E$76,2))</f>
        <v/>
      </c>
      <c r="S262" s="46" t="s">
        <v>3</v>
      </c>
      <c r="T262" s="99" t="str">
        <f>IF(('入力用(1-75)'!$C62)="","",VLOOKUP('入力用(1-75)'!$A62,'入力用(1-75)'!$A$2:$E$76,3))</f>
        <v/>
      </c>
      <c r="U262" s="99"/>
      <c r="V262" s="99"/>
      <c r="W262" s="100"/>
      <c r="X262" s="30"/>
    </row>
    <row r="263" spans="1:24" ht="18.75">
      <c r="A263" s="35"/>
      <c r="B263" s="47"/>
      <c r="C263" s="48"/>
      <c r="D263" s="32"/>
      <c r="E263" s="32"/>
      <c r="F263" s="32"/>
      <c r="G263" s="33"/>
      <c r="H263" s="26"/>
      <c r="I263" s="35"/>
      <c r="J263" s="47"/>
      <c r="K263" s="48"/>
      <c r="L263" s="32"/>
      <c r="M263" s="32"/>
      <c r="N263" s="32"/>
      <c r="O263" s="33"/>
      <c r="P263" s="26"/>
      <c r="Q263" s="35"/>
      <c r="R263" s="47"/>
      <c r="S263" s="48"/>
      <c r="T263" s="32"/>
      <c r="U263" s="32"/>
      <c r="V263" s="32"/>
      <c r="W263" s="33"/>
      <c r="X263" s="26"/>
    </row>
    <row r="264" spans="1:24" ht="30">
      <c r="A264" s="35"/>
      <c r="B264" s="49" t="s">
        <v>4</v>
      </c>
      <c r="C264" s="50"/>
      <c r="D264" s="37"/>
      <c r="E264" s="37"/>
      <c r="F264" s="37"/>
      <c r="G264" s="38"/>
      <c r="H264" s="26"/>
      <c r="I264" s="35"/>
      <c r="J264" s="49" t="s">
        <v>4</v>
      </c>
      <c r="K264" s="50"/>
      <c r="L264" s="37"/>
      <c r="M264" s="37"/>
      <c r="N264" s="37"/>
      <c r="O264" s="38"/>
      <c r="P264" s="26"/>
      <c r="Q264" s="35"/>
      <c r="R264" s="49" t="s">
        <v>4</v>
      </c>
      <c r="S264" s="50"/>
      <c r="T264" s="37"/>
      <c r="U264" s="37"/>
      <c r="V264" s="37"/>
      <c r="W264" s="38"/>
      <c r="X264" s="26"/>
    </row>
    <row r="265" spans="1:24" ht="18.75">
      <c r="A265" s="35"/>
      <c r="B265" s="40"/>
      <c r="C265" s="32"/>
      <c r="D265" s="32"/>
      <c r="E265" s="32"/>
      <c r="F265" s="32"/>
      <c r="G265" s="33"/>
      <c r="H265" s="26"/>
      <c r="I265" s="35"/>
      <c r="J265" s="40"/>
      <c r="K265" s="32"/>
      <c r="L265" s="32"/>
      <c r="M265" s="32"/>
      <c r="N265" s="32"/>
      <c r="O265" s="33"/>
      <c r="P265" s="26"/>
      <c r="Q265" s="35"/>
      <c r="R265" s="40"/>
      <c r="S265" s="32"/>
      <c r="T265" s="32"/>
      <c r="U265" s="32"/>
      <c r="V265" s="32"/>
      <c r="W265" s="33"/>
      <c r="X265" s="26"/>
    </row>
    <row r="266" spans="1:24" ht="18.75">
      <c r="A266" s="54"/>
      <c r="B266" s="52"/>
      <c r="C266" s="52"/>
      <c r="D266" s="52"/>
      <c r="E266" s="52"/>
      <c r="F266" s="52"/>
      <c r="G266" s="52"/>
      <c r="H266" s="55"/>
      <c r="I266" s="54"/>
      <c r="J266" s="52"/>
      <c r="K266" s="52"/>
      <c r="L266" s="52"/>
      <c r="M266" s="52"/>
      <c r="N266" s="52"/>
      <c r="O266" s="52"/>
      <c r="P266" s="55"/>
      <c r="Q266" s="54"/>
      <c r="R266" s="52"/>
      <c r="S266" s="52"/>
      <c r="T266" s="52"/>
      <c r="U266" s="52"/>
      <c r="V266" s="52"/>
      <c r="W266" s="52"/>
      <c r="X266" s="55"/>
    </row>
    <row r="267" spans="1:24" ht="18.75">
      <c r="A267" s="35"/>
      <c r="B267" s="43"/>
      <c r="C267" s="43"/>
      <c r="D267" s="43"/>
      <c r="E267" s="43"/>
      <c r="F267" s="43"/>
      <c r="G267" s="43"/>
      <c r="H267" s="26"/>
      <c r="I267" s="35"/>
      <c r="J267" s="43"/>
      <c r="K267" s="43"/>
      <c r="L267" s="43"/>
      <c r="M267" s="43"/>
      <c r="N267" s="43"/>
      <c r="O267" s="43"/>
      <c r="P267" s="26"/>
      <c r="Q267" s="35"/>
      <c r="R267" s="43"/>
      <c r="S267" s="43"/>
      <c r="T267" s="43"/>
      <c r="U267" s="43"/>
      <c r="V267" s="43"/>
      <c r="W267" s="43"/>
      <c r="X267" s="26"/>
    </row>
    <row r="268" spans="1:24" ht="16.5">
      <c r="A268" s="25"/>
      <c r="B268" s="21"/>
      <c r="C268" s="22"/>
      <c r="D268" s="22"/>
      <c r="E268" s="22"/>
      <c r="F268" s="22"/>
      <c r="G268" s="23"/>
      <c r="H268" s="26"/>
      <c r="I268" s="25"/>
      <c r="J268" s="21"/>
      <c r="K268" s="22"/>
      <c r="L268" s="22"/>
      <c r="M268" s="22"/>
      <c r="N268" s="22"/>
      <c r="O268" s="23"/>
      <c r="P268" s="26"/>
      <c r="Q268" s="25"/>
      <c r="R268" s="21"/>
      <c r="S268" s="22"/>
      <c r="T268" s="22"/>
      <c r="U268" s="22"/>
      <c r="V268" s="22"/>
      <c r="W268" s="23"/>
      <c r="X268" s="26"/>
    </row>
    <row r="269" spans="1:24" ht="23.25">
      <c r="A269" s="27"/>
      <c r="B269" s="28">
        <f>'入力用(1-75)'!A57</f>
        <v>56</v>
      </c>
      <c r="C269" s="29" t="s">
        <v>2</v>
      </c>
      <c r="D269" s="101" t="str">
        <f>IF(('入力用(1-75)'!$E57)="","",VLOOKUP('入力用(1-75)'!$A57,'入力用(1-75)'!$A$2:$E$76,5))</f>
        <v/>
      </c>
      <c r="E269" s="101"/>
      <c r="F269" s="101"/>
      <c r="G269" s="102"/>
      <c r="H269" s="30"/>
      <c r="I269" s="27"/>
      <c r="J269" s="28">
        <f>'入力用(1-75)'!A60</f>
        <v>59</v>
      </c>
      <c r="K269" s="29" t="s">
        <v>2</v>
      </c>
      <c r="L269" s="101" t="str">
        <f>IF(('入力用(1-75)'!$E60)="","",VLOOKUP('入力用(1-75)'!$A60,'入力用(1-75)'!$A$2:$E$76,5))</f>
        <v/>
      </c>
      <c r="M269" s="101"/>
      <c r="N269" s="101"/>
      <c r="O269" s="102"/>
      <c r="P269" s="30"/>
      <c r="Q269" s="27"/>
      <c r="R269" s="28">
        <f>'入力用(1-75)'!A63</f>
        <v>62</v>
      </c>
      <c r="S269" s="29" t="s">
        <v>2</v>
      </c>
      <c r="T269" s="101" t="str">
        <f>IF(('入力用(1-75)'!$E63)="","",VLOOKUP('入力用(1-75)'!$A63,'入力用(1-75)'!$A$2:$E$76,5))</f>
        <v/>
      </c>
      <c r="U269" s="101"/>
      <c r="V269" s="101"/>
      <c r="W269" s="102"/>
      <c r="X269" s="30"/>
    </row>
    <row r="270" spans="1:24" ht="18.75">
      <c r="A270" s="35"/>
      <c r="B270" s="31"/>
      <c r="C270" s="32"/>
      <c r="D270" s="32"/>
      <c r="E270" s="32"/>
      <c r="F270" s="32"/>
      <c r="G270" s="33"/>
      <c r="H270" s="26"/>
      <c r="I270" s="35"/>
      <c r="J270" s="31"/>
      <c r="K270" s="32"/>
      <c r="L270" s="32"/>
      <c r="M270" s="32"/>
      <c r="N270" s="32"/>
      <c r="O270" s="33"/>
      <c r="P270" s="26"/>
      <c r="Q270" s="35"/>
      <c r="R270" s="31"/>
      <c r="S270" s="32"/>
      <c r="T270" s="32"/>
      <c r="U270" s="32"/>
      <c r="V270" s="32"/>
      <c r="W270" s="33"/>
      <c r="X270" s="26"/>
    </row>
    <row r="271" spans="1:24" ht="18.75">
      <c r="A271" s="35"/>
      <c r="B271" s="36"/>
      <c r="C271" s="37"/>
      <c r="D271" s="37"/>
      <c r="E271" s="37"/>
      <c r="F271" s="37"/>
      <c r="G271" s="38"/>
      <c r="H271" s="26"/>
      <c r="I271" s="35"/>
      <c r="J271" s="36"/>
      <c r="K271" s="37"/>
      <c r="L271" s="37"/>
      <c r="M271" s="37"/>
      <c r="N271" s="37"/>
      <c r="O271" s="38"/>
      <c r="P271" s="26"/>
      <c r="Q271" s="35"/>
      <c r="R271" s="36"/>
      <c r="S271" s="37"/>
      <c r="T271" s="37"/>
      <c r="U271" s="37"/>
      <c r="V271" s="37"/>
      <c r="W271" s="38"/>
      <c r="X271" s="26"/>
    </row>
    <row r="272" spans="1:24" ht="23.25">
      <c r="A272" s="27"/>
      <c r="B272" s="103" t="str">
        <f>$B$6</f>
        <v/>
      </c>
      <c r="C272" s="104"/>
      <c r="D272" s="104"/>
      <c r="E272" s="104"/>
      <c r="F272" s="104"/>
      <c r="G272" s="105"/>
      <c r="H272" s="30"/>
      <c r="I272" s="27"/>
      <c r="J272" s="103" t="str">
        <f>$B$6</f>
        <v/>
      </c>
      <c r="K272" s="104"/>
      <c r="L272" s="104"/>
      <c r="M272" s="104"/>
      <c r="N272" s="104"/>
      <c r="O272" s="105"/>
      <c r="P272" s="30"/>
      <c r="Q272" s="27"/>
      <c r="R272" s="103" t="str">
        <f>$B$6</f>
        <v/>
      </c>
      <c r="S272" s="104"/>
      <c r="T272" s="104"/>
      <c r="U272" s="104"/>
      <c r="V272" s="104"/>
      <c r="W272" s="105"/>
      <c r="X272" s="30"/>
    </row>
    <row r="273" spans="1:24" ht="18.75">
      <c r="A273" s="35"/>
      <c r="B273" s="40"/>
      <c r="C273" s="32"/>
      <c r="D273" s="32"/>
      <c r="E273" s="32"/>
      <c r="F273" s="32"/>
      <c r="G273" s="33"/>
      <c r="H273" s="26"/>
      <c r="I273" s="35"/>
      <c r="J273" s="40"/>
      <c r="K273" s="32"/>
      <c r="L273" s="32"/>
      <c r="M273" s="32"/>
      <c r="N273" s="32"/>
      <c r="O273" s="33"/>
      <c r="P273" s="26"/>
      <c r="Q273" s="35"/>
      <c r="R273" s="40"/>
      <c r="S273" s="32"/>
      <c r="T273" s="32"/>
      <c r="U273" s="32"/>
      <c r="V273" s="32"/>
      <c r="W273" s="33"/>
      <c r="X273" s="26"/>
    </row>
    <row r="274" spans="1:24" ht="23.25">
      <c r="A274" s="35"/>
      <c r="B274" s="41"/>
      <c r="C274" s="42"/>
      <c r="D274" s="43"/>
      <c r="E274" s="37"/>
      <c r="F274" s="37"/>
      <c r="G274" s="38"/>
      <c r="H274" s="34"/>
      <c r="I274" s="35"/>
      <c r="J274" s="41"/>
      <c r="K274" s="42"/>
      <c r="L274" s="43"/>
      <c r="M274" s="37"/>
      <c r="N274" s="37"/>
      <c r="O274" s="38"/>
      <c r="P274" s="34"/>
      <c r="Q274" s="35"/>
      <c r="R274" s="41"/>
      <c r="S274" s="42"/>
      <c r="T274" s="43"/>
      <c r="U274" s="37"/>
      <c r="V274" s="37"/>
      <c r="W274" s="38"/>
      <c r="X274" s="34"/>
    </row>
    <row r="275" spans="1:24" ht="23.25">
      <c r="A275" s="35"/>
      <c r="B275" s="44"/>
      <c r="C275" s="42" t="s">
        <v>6</v>
      </c>
      <c r="D275" s="97" t="str">
        <f>IF(('入力用(1-75)'!$D57)="","",VLOOKUP('入力用(1-75)'!$A57,'入力用(1-75)'!$A$2:$E$76,4))</f>
        <v/>
      </c>
      <c r="E275" s="97"/>
      <c r="F275" s="97"/>
      <c r="G275" s="98"/>
      <c r="H275" s="34"/>
      <c r="I275" s="35"/>
      <c r="J275" s="44"/>
      <c r="K275" s="42" t="s">
        <v>6</v>
      </c>
      <c r="L275" s="97" t="str">
        <f>IF(('入力用(1-75)'!$D60)="","",VLOOKUP('入力用(1-75)'!$A60,'入力用(1-75)'!$A$2:$E$76,4))</f>
        <v/>
      </c>
      <c r="M275" s="97"/>
      <c r="N275" s="97"/>
      <c r="O275" s="98"/>
      <c r="P275" s="34"/>
      <c r="Q275" s="35"/>
      <c r="R275" s="44"/>
      <c r="S275" s="42" t="s">
        <v>6</v>
      </c>
      <c r="T275" s="97" t="str">
        <f>IF(('入力用(1-75)'!$D63)="","",VLOOKUP('入力用(1-75)'!$A63,'入力用(1-75)'!$A$2:$E$76,4))</f>
        <v/>
      </c>
      <c r="U275" s="97"/>
      <c r="V275" s="97"/>
      <c r="W275" s="98"/>
      <c r="X275" s="34"/>
    </row>
    <row r="276" spans="1:24" ht="34.5">
      <c r="A276" s="27"/>
      <c r="B276" s="45" t="str">
        <f>IF(('入力用(1-75)'!$B57)="","",VLOOKUP('入力用(1-75)'!$A57,'入力用(1-75)'!$A$2:$E$76,2))</f>
        <v/>
      </c>
      <c r="C276" s="46" t="s">
        <v>3</v>
      </c>
      <c r="D276" s="99" t="str">
        <f>IF(('入力用(1-75)'!$C57)="","",VLOOKUP('入力用(1-75)'!$A57,'入力用(1-75)'!$A$2:$E$76,3))</f>
        <v/>
      </c>
      <c r="E276" s="99"/>
      <c r="F276" s="99"/>
      <c r="G276" s="100"/>
      <c r="H276" s="30"/>
      <c r="I276" s="27"/>
      <c r="J276" s="45" t="str">
        <f>IF(('入力用(1-75)'!$B60)="","",VLOOKUP('入力用(1-75)'!$A60,'入力用(1-75)'!$A$2:$E$76,2))</f>
        <v/>
      </c>
      <c r="K276" s="46" t="s">
        <v>3</v>
      </c>
      <c r="L276" s="99" t="str">
        <f>IF(('入力用(1-75)'!$C60)="","",VLOOKUP('入力用(1-75)'!$A60,'入力用(1-75)'!$A$2:$E$76,3))</f>
        <v/>
      </c>
      <c r="M276" s="99"/>
      <c r="N276" s="99"/>
      <c r="O276" s="100"/>
      <c r="P276" s="30"/>
      <c r="Q276" s="27"/>
      <c r="R276" s="45" t="str">
        <f>IF(('入力用(1-75)'!$B63)="","",VLOOKUP('入力用(1-75)'!$A63,'入力用(1-75)'!$A$2:$E$76,2))</f>
        <v/>
      </c>
      <c r="S276" s="46" t="s">
        <v>3</v>
      </c>
      <c r="T276" s="99" t="str">
        <f>IF(('入力用(1-75)'!$C63)="","",VLOOKUP('入力用(1-75)'!$A63,'入力用(1-75)'!$A$2:$E$76,3))</f>
        <v/>
      </c>
      <c r="U276" s="99"/>
      <c r="V276" s="99"/>
      <c r="W276" s="100"/>
      <c r="X276" s="30"/>
    </row>
    <row r="277" spans="1:24" ht="18.75">
      <c r="A277" s="35"/>
      <c r="B277" s="47"/>
      <c r="C277" s="48"/>
      <c r="D277" s="32"/>
      <c r="E277" s="32"/>
      <c r="F277" s="32"/>
      <c r="G277" s="33"/>
      <c r="H277" s="26"/>
      <c r="I277" s="35"/>
      <c r="J277" s="47"/>
      <c r="K277" s="48"/>
      <c r="L277" s="32"/>
      <c r="M277" s="32"/>
      <c r="N277" s="32"/>
      <c r="O277" s="33"/>
      <c r="P277" s="26"/>
      <c r="Q277" s="35"/>
      <c r="R277" s="47"/>
      <c r="S277" s="48"/>
      <c r="T277" s="32"/>
      <c r="U277" s="32"/>
      <c r="V277" s="32"/>
      <c r="W277" s="33"/>
      <c r="X277" s="26"/>
    </row>
    <row r="278" spans="1:24" ht="30">
      <c r="A278" s="35"/>
      <c r="B278" s="49" t="s">
        <v>4</v>
      </c>
      <c r="C278" s="50"/>
      <c r="D278" s="37"/>
      <c r="E278" s="37"/>
      <c r="F278" s="37"/>
      <c r="G278" s="38"/>
      <c r="H278" s="26"/>
      <c r="I278" s="35"/>
      <c r="J278" s="49" t="s">
        <v>4</v>
      </c>
      <c r="K278" s="50"/>
      <c r="L278" s="37"/>
      <c r="M278" s="37"/>
      <c r="N278" s="37"/>
      <c r="O278" s="38"/>
      <c r="P278" s="26"/>
      <c r="Q278" s="35"/>
      <c r="R278" s="49" t="s">
        <v>4</v>
      </c>
      <c r="S278" s="50"/>
      <c r="T278" s="37"/>
      <c r="U278" s="37"/>
      <c r="V278" s="37"/>
      <c r="W278" s="38"/>
      <c r="X278" s="26"/>
    </row>
    <row r="279" spans="1:24" ht="18.75">
      <c r="A279" s="35"/>
      <c r="B279" s="40"/>
      <c r="C279" s="32"/>
      <c r="D279" s="32"/>
      <c r="E279" s="32"/>
      <c r="F279" s="32"/>
      <c r="G279" s="33"/>
      <c r="H279" s="26"/>
      <c r="I279" s="35"/>
      <c r="J279" s="40"/>
      <c r="K279" s="32"/>
      <c r="L279" s="32"/>
      <c r="M279" s="32"/>
      <c r="N279" s="32"/>
      <c r="O279" s="33"/>
      <c r="P279" s="26"/>
      <c r="Q279" s="35"/>
      <c r="R279" s="40"/>
      <c r="S279" s="32"/>
      <c r="T279" s="32"/>
      <c r="U279" s="32"/>
      <c r="V279" s="32"/>
      <c r="W279" s="33"/>
      <c r="X279" s="26"/>
    </row>
    <row r="280" spans="1:24" ht="18.75">
      <c r="A280" s="54"/>
      <c r="B280" s="52"/>
      <c r="C280" s="52"/>
      <c r="D280" s="52"/>
      <c r="E280" s="52"/>
      <c r="F280" s="52"/>
      <c r="G280" s="52"/>
      <c r="H280" s="55"/>
      <c r="I280" s="54"/>
      <c r="J280" s="52"/>
      <c r="K280" s="52"/>
      <c r="L280" s="52"/>
      <c r="M280" s="52"/>
      <c r="N280" s="52"/>
      <c r="O280" s="52"/>
      <c r="P280" s="55"/>
      <c r="Q280" s="54"/>
      <c r="R280" s="52"/>
      <c r="S280" s="52"/>
      <c r="T280" s="52"/>
      <c r="U280" s="52"/>
      <c r="V280" s="52"/>
      <c r="W280" s="52"/>
      <c r="X280" s="55"/>
    </row>
    <row r="281" spans="1:24" ht="18.75">
      <c r="A281" s="35"/>
      <c r="B281" s="43"/>
      <c r="C281" s="43"/>
      <c r="D281" s="43"/>
      <c r="E281" s="43"/>
      <c r="F281" s="43"/>
      <c r="G281" s="43"/>
      <c r="H281" s="26"/>
      <c r="I281" s="35"/>
      <c r="J281" s="43"/>
      <c r="K281" s="43"/>
      <c r="L281" s="43"/>
      <c r="M281" s="43"/>
      <c r="N281" s="43"/>
      <c r="O281" s="43"/>
      <c r="P281" s="26"/>
      <c r="Q281" s="35"/>
      <c r="R281" s="43"/>
      <c r="S281" s="43"/>
      <c r="T281" s="43"/>
      <c r="U281" s="43"/>
      <c r="V281" s="43"/>
      <c r="W281" s="43"/>
      <c r="X281" s="26"/>
    </row>
    <row r="282" spans="1:24" ht="16.5">
      <c r="A282" s="25"/>
      <c r="B282" s="21"/>
      <c r="C282" s="22"/>
      <c r="D282" s="22"/>
      <c r="E282" s="22"/>
      <c r="F282" s="22"/>
      <c r="G282" s="23"/>
      <c r="H282" s="26"/>
      <c r="I282" s="25"/>
      <c r="J282" s="21"/>
      <c r="K282" s="22"/>
      <c r="L282" s="22"/>
      <c r="M282" s="22"/>
      <c r="N282" s="22"/>
      <c r="O282" s="23"/>
      <c r="P282" s="26"/>
      <c r="Q282" s="25"/>
      <c r="R282" s="21"/>
      <c r="S282" s="22"/>
      <c r="T282" s="22"/>
      <c r="U282" s="22"/>
      <c r="V282" s="22"/>
      <c r="W282" s="23"/>
      <c r="X282" s="26"/>
    </row>
    <row r="283" spans="1:24" ht="23.25">
      <c r="A283" s="27"/>
      <c r="B283" s="28">
        <f>'入力用(1-75)'!A58</f>
        <v>57</v>
      </c>
      <c r="C283" s="29" t="s">
        <v>2</v>
      </c>
      <c r="D283" s="101" t="str">
        <f>IF(('入力用(1-75)'!$E58)="","",VLOOKUP('入力用(1-75)'!$A58,'入力用(1-75)'!$A$2:$E$76,5))</f>
        <v/>
      </c>
      <c r="E283" s="101"/>
      <c r="F283" s="101"/>
      <c r="G283" s="102"/>
      <c r="H283" s="30"/>
      <c r="I283" s="27"/>
      <c r="J283" s="28">
        <f>'入力用(1-75)'!A61</f>
        <v>60</v>
      </c>
      <c r="K283" s="29" t="s">
        <v>2</v>
      </c>
      <c r="L283" s="101" t="str">
        <f>IF(('入力用(1-75)'!$E61)="","",VLOOKUP('入力用(1-75)'!$A61,'入力用(1-75)'!$A$2:$E$76,5))</f>
        <v/>
      </c>
      <c r="M283" s="101"/>
      <c r="N283" s="101"/>
      <c r="O283" s="102"/>
      <c r="P283" s="30"/>
      <c r="Q283" s="27"/>
      <c r="R283" s="28">
        <f>'入力用(1-75)'!A64</f>
        <v>63</v>
      </c>
      <c r="S283" s="29" t="s">
        <v>2</v>
      </c>
      <c r="T283" s="101" t="str">
        <f>IF(('入力用(1-75)'!$E64)="","",VLOOKUP('入力用(1-75)'!$A64,'入力用(1-75)'!$A$2:$E$76,5))</f>
        <v/>
      </c>
      <c r="U283" s="101"/>
      <c r="V283" s="101"/>
      <c r="W283" s="102"/>
      <c r="X283" s="30"/>
    </row>
    <row r="284" spans="1:24" ht="18.75">
      <c r="A284" s="35"/>
      <c r="B284" s="31"/>
      <c r="C284" s="32"/>
      <c r="D284" s="32"/>
      <c r="E284" s="32"/>
      <c r="F284" s="32"/>
      <c r="G284" s="33"/>
      <c r="H284" s="26"/>
      <c r="I284" s="35"/>
      <c r="J284" s="31"/>
      <c r="K284" s="32"/>
      <c r="L284" s="32"/>
      <c r="M284" s="32"/>
      <c r="N284" s="32"/>
      <c r="O284" s="33"/>
      <c r="P284" s="26"/>
      <c r="Q284" s="35"/>
      <c r="R284" s="31"/>
      <c r="S284" s="32"/>
      <c r="T284" s="32"/>
      <c r="U284" s="32"/>
      <c r="V284" s="32"/>
      <c r="W284" s="33"/>
      <c r="X284" s="26"/>
    </row>
    <row r="285" spans="1:24" ht="18.75">
      <c r="A285" s="35"/>
      <c r="B285" s="36"/>
      <c r="C285" s="37"/>
      <c r="D285" s="37"/>
      <c r="E285" s="37"/>
      <c r="F285" s="37"/>
      <c r="G285" s="38"/>
      <c r="H285" s="26"/>
      <c r="I285" s="35"/>
      <c r="J285" s="36"/>
      <c r="K285" s="37"/>
      <c r="L285" s="37"/>
      <c r="M285" s="37"/>
      <c r="N285" s="37"/>
      <c r="O285" s="38"/>
      <c r="P285" s="26"/>
      <c r="Q285" s="35"/>
      <c r="R285" s="36"/>
      <c r="S285" s="37"/>
      <c r="T285" s="37"/>
      <c r="U285" s="37"/>
      <c r="V285" s="37"/>
      <c r="W285" s="38"/>
      <c r="X285" s="26"/>
    </row>
    <row r="286" spans="1:24" ht="23.25">
      <c r="A286" s="27"/>
      <c r="B286" s="103" t="str">
        <f>$B$6</f>
        <v/>
      </c>
      <c r="C286" s="104"/>
      <c r="D286" s="104"/>
      <c r="E286" s="104"/>
      <c r="F286" s="104"/>
      <c r="G286" s="105"/>
      <c r="H286" s="30"/>
      <c r="I286" s="27"/>
      <c r="J286" s="103" t="str">
        <f>$B$6</f>
        <v/>
      </c>
      <c r="K286" s="104"/>
      <c r="L286" s="104"/>
      <c r="M286" s="104"/>
      <c r="N286" s="104"/>
      <c r="O286" s="105"/>
      <c r="P286" s="30"/>
      <c r="Q286" s="27"/>
      <c r="R286" s="103" t="str">
        <f>$B$6</f>
        <v/>
      </c>
      <c r="S286" s="104"/>
      <c r="T286" s="104"/>
      <c r="U286" s="104"/>
      <c r="V286" s="104"/>
      <c r="W286" s="105"/>
      <c r="X286" s="30"/>
    </row>
    <row r="287" spans="1:24" ht="18.75">
      <c r="A287" s="35"/>
      <c r="B287" s="40"/>
      <c r="C287" s="32"/>
      <c r="D287" s="32"/>
      <c r="E287" s="32"/>
      <c r="F287" s="32"/>
      <c r="G287" s="33"/>
      <c r="H287" s="26"/>
      <c r="I287" s="35"/>
      <c r="J287" s="40"/>
      <c r="K287" s="32"/>
      <c r="L287" s="32"/>
      <c r="M287" s="32"/>
      <c r="N287" s="32"/>
      <c r="O287" s="33"/>
      <c r="P287" s="26"/>
      <c r="Q287" s="35"/>
      <c r="R287" s="40"/>
      <c r="S287" s="32"/>
      <c r="T287" s="32"/>
      <c r="U287" s="32"/>
      <c r="V287" s="32"/>
      <c r="W287" s="33"/>
      <c r="X287" s="26"/>
    </row>
    <row r="288" spans="1:24" ht="23.25">
      <c r="A288" s="35"/>
      <c r="B288" s="41"/>
      <c r="C288" s="42"/>
      <c r="D288" s="43"/>
      <c r="E288" s="37"/>
      <c r="F288" s="37"/>
      <c r="G288" s="38"/>
      <c r="H288" s="34"/>
      <c r="I288" s="35"/>
      <c r="J288" s="41"/>
      <c r="K288" s="42"/>
      <c r="L288" s="43"/>
      <c r="M288" s="37"/>
      <c r="N288" s="37"/>
      <c r="O288" s="38"/>
      <c r="P288" s="34"/>
      <c r="Q288" s="35"/>
      <c r="R288" s="41"/>
      <c r="S288" s="42"/>
      <c r="T288" s="43"/>
      <c r="U288" s="37"/>
      <c r="V288" s="37"/>
      <c r="W288" s="38"/>
      <c r="X288" s="34"/>
    </row>
    <row r="289" spans="1:24" ht="23.25">
      <c r="A289" s="35"/>
      <c r="B289" s="44"/>
      <c r="C289" s="42" t="s">
        <v>6</v>
      </c>
      <c r="D289" s="97" t="str">
        <f>IF(('入力用(1-75)'!$D58)="","",VLOOKUP('入力用(1-75)'!$A58,'入力用(1-75)'!$A$2:$E$76,4))</f>
        <v/>
      </c>
      <c r="E289" s="97"/>
      <c r="F289" s="97"/>
      <c r="G289" s="98"/>
      <c r="H289" s="34"/>
      <c r="I289" s="35"/>
      <c r="J289" s="44"/>
      <c r="K289" s="42" t="s">
        <v>6</v>
      </c>
      <c r="L289" s="97" t="str">
        <f>IF(('入力用(1-75)'!$D61)="","",VLOOKUP('入力用(1-75)'!$A61,'入力用(1-75)'!$A$2:$E$76,4))</f>
        <v/>
      </c>
      <c r="M289" s="97"/>
      <c r="N289" s="97"/>
      <c r="O289" s="98"/>
      <c r="P289" s="34"/>
      <c r="Q289" s="35"/>
      <c r="R289" s="44"/>
      <c r="S289" s="42" t="s">
        <v>6</v>
      </c>
      <c r="T289" s="97" t="str">
        <f>IF(('入力用(1-75)'!$D64)="","",VLOOKUP('入力用(1-75)'!$A64,'入力用(1-75)'!$A$2:$E$76,4))</f>
        <v/>
      </c>
      <c r="U289" s="97"/>
      <c r="V289" s="97"/>
      <c r="W289" s="98"/>
      <c r="X289" s="34"/>
    </row>
    <row r="290" spans="1:24" ht="34.5">
      <c r="A290" s="27"/>
      <c r="B290" s="45" t="str">
        <f>IF(('入力用(1-75)'!$B58)="","",VLOOKUP('入力用(1-75)'!$A58,'入力用(1-75)'!$A$2:$E$76,2))</f>
        <v/>
      </c>
      <c r="C290" s="46" t="s">
        <v>3</v>
      </c>
      <c r="D290" s="99" t="str">
        <f>IF(('入力用(1-75)'!$C58)="","",VLOOKUP('入力用(1-75)'!$A58,'入力用(1-75)'!$A$2:$E$76,3))</f>
        <v/>
      </c>
      <c r="E290" s="99"/>
      <c r="F290" s="99"/>
      <c r="G290" s="100"/>
      <c r="H290" s="30"/>
      <c r="I290" s="27"/>
      <c r="J290" s="45" t="str">
        <f>IF(('入力用(1-75)'!$B61)="","",VLOOKUP('入力用(1-75)'!$A61,'入力用(1-75)'!$A$2:$E$76,2))</f>
        <v/>
      </c>
      <c r="K290" s="46" t="s">
        <v>3</v>
      </c>
      <c r="L290" s="99" t="str">
        <f>IF(('入力用(1-75)'!$C61)="","",VLOOKUP('入力用(1-75)'!$A61,'入力用(1-75)'!$A$2:$E$76,3))</f>
        <v/>
      </c>
      <c r="M290" s="99"/>
      <c r="N290" s="99"/>
      <c r="O290" s="100"/>
      <c r="P290" s="30"/>
      <c r="Q290" s="27"/>
      <c r="R290" s="45" t="str">
        <f>IF(('入力用(1-75)'!$B64)="","",VLOOKUP('入力用(1-75)'!$A64,'入力用(1-75)'!$A$2:$E$76,2))</f>
        <v/>
      </c>
      <c r="S290" s="46" t="s">
        <v>3</v>
      </c>
      <c r="T290" s="99" t="str">
        <f>IF(('入力用(1-75)'!$C64)="","",VLOOKUP('入力用(1-75)'!$A64,'入力用(1-75)'!$A$2:$E$76,3))</f>
        <v/>
      </c>
      <c r="U290" s="99"/>
      <c r="V290" s="99"/>
      <c r="W290" s="100"/>
      <c r="X290" s="30"/>
    </row>
    <row r="291" spans="1:24" ht="18.75">
      <c r="A291" s="35"/>
      <c r="B291" s="47"/>
      <c r="C291" s="48"/>
      <c r="D291" s="32"/>
      <c r="E291" s="32"/>
      <c r="F291" s="32"/>
      <c r="G291" s="33"/>
      <c r="H291" s="26"/>
      <c r="I291" s="35"/>
      <c r="J291" s="47"/>
      <c r="K291" s="48"/>
      <c r="L291" s="32"/>
      <c r="M291" s="32"/>
      <c r="N291" s="32"/>
      <c r="O291" s="33"/>
      <c r="P291" s="26"/>
      <c r="Q291" s="35"/>
      <c r="R291" s="47"/>
      <c r="S291" s="48"/>
      <c r="T291" s="32"/>
      <c r="U291" s="32"/>
      <c r="V291" s="32"/>
      <c r="W291" s="33"/>
      <c r="X291" s="26"/>
    </row>
    <row r="292" spans="1:24" ht="30">
      <c r="A292" s="35"/>
      <c r="B292" s="49" t="s">
        <v>4</v>
      </c>
      <c r="C292" s="50"/>
      <c r="D292" s="37"/>
      <c r="E292" s="37"/>
      <c r="F292" s="37"/>
      <c r="G292" s="38"/>
      <c r="H292" s="26"/>
      <c r="I292" s="35"/>
      <c r="J292" s="49" t="s">
        <v>4</v>
      </c>
      <c r="K292" s="50"/>
      <c r="L292" s="37"/>
      <c r="M292" s="37"/>
      <c r="N292" s="37"/>
      <c r="O292" s="38"/>
      <c r="P292" s="26"/>
      <c r="Q292" s="35"/>
      <c r="R292" s="49" t="s">
        <v>4</v>
      </c>
      <c r="S292" s="50"/>
      <c r="T292" s="37"/>
      <c r="U292" s="37"/>
      <c r="V292" s="37"/>
      <c r="W292" s="38"/>
      <c r="X292" s="26"/>
    </row>
    <row r="293" spans="1:24" ht="18.75">
      <c r="A293" s="35"/>
      <c r="B293" s="40"/>
      <c r="C293" s="32"/>
      <c r="D293" s="32"/>
      <c r="E293" s="32"/>
      <c r="F293" s="32"/>
      <c r="G293" s="33"/>
      <c r="H293" s="26"/>
      <c r="I293" s="35"/>
      <c r="J293" s="40"/>
      <c r="K293" s="32"/>
      <c r="L293" s="32"/>
      <c r="M293" s="32"/>
      <c r="N293" s="32"/>
      <c r="O293" s="33"/>
      <c r="P293" s="26"/>
      <c r="Q293" s="35"/>
      <c r="R293" s="40"/>
      <c r="S293" s="32"/>
      <c r="T293" s="32"/>
      <c r="U293" s="32"/>
      <c r="V293" s="32"/>
      <c r="W293" s="33"/>
      <c r="X293" s="26"/>
    </row>
    <row r="294" spans="1:24" ht="18.75">
      <c r="A294" s="54"/>
      <c r="B294" s="52"/>
      <c r="C294" s="52"/>
      <c r="D294" s="52"/>
      <c r="E294" s="52"/>
      <c r="F294" s="52"/>
      <c r="G294" s="52"/>
      <c r="H294" s="55"/>
      <c r="I294" s="54"/>
      <c r="J294" s="52"/>
      <c r="K294" s="52"/>
      <c r="L294" s="52"/>
      <c r="M294" s="52"/>
      <c r="N294" s="52"/>
      <c r="O294" s="52"/>
      <c r="P294" s="55"/>
      <c r="Q294" s="54"/>
      <c r="R294" s="52"/>
      <c r="S294" s="52"/>
      <c r="T294" s="52"/>
      <c r="U294" s="52"/>
      <c r="V294" s="52"/>
      <c r="W294" s="52"/>
      <c r="X294" s="55"/>
    </row>
    <row r="295" spans="1:24" ht="18.75">
      <c r="A295" s="35"/>
      <c r="B295" s="43"/>
      <c r="C295" s="43"/>
      <c r="D295" s="43"/>
      <c r="E295" s="43"/>
      <c r="F295" s="43"/>
      <c r="G295" s="43"/>
      <c r="H295" s="26"/>
      <c r="I295" s="35"/>
      <c r="J295" s="43"/>
      <c r="K295" s="43"/>
      <c r="L295" s="43"/>
      <c r="M295" s="43"/>
      <c r="N295" s="43"/>
      <c r="O295" s="43"/>
      <c r="P295" s="26"/>
      <c r="Q295" s="35"/>
      <c r="R295" s="43"/>
      <c r="S295" s="43"/>
      <c r="T295" s="43"/>
      <c r="U295" s="43"/>
      <c r="V295" s="43"/>
      <c r="W295" s="43"/>
      <c r="X295" s="26"/>
    </row>
    <row r="296" spans="1:24" ht="16.5">
      <c r="A296" s="25"/>
      <c r="B296" s="21"/>
      <c r="C296" s="22"/>
      <c r="D296" s="22"/>
      <c r="E296" s="22"/>
      <c r="F296" s="22"/>
      <c r="G296" s="23"/>
      <c r="H296" s="26"/>
      <c r="I296" s="25"/>
      <c r="J296" s="21"/>
      <c r="K296" s="22"/>
      <c r="L296" s="22"/>
      <c r="M296" s="22"/>
      <c r="N296" s="22"/>
      <c r="O296" s="23"/>
      <c r="P296" s="26"/>
      <c r="Q296" s="25"/>
      <c r="R296" s="21"/>
      <c r="S296" s="22"/>
      <c r="T296" s="22"/>
      <c r="U296" s="22"/>
      <c r="V296" s="22"/>
      <c r="W296" s="23"/>
      <c r="X296" s="26"/>
    </row>
    <row r="297" spans="1:24" ht="23.25">
      <c r="A297" s="27"/>
      <c r="B297" s="28">
        <f>'入力用(1-75)'!A65</f>
        <v>64</v>
      </c>
      <c r="C297" s="29" t="s">
        <v>2</v>
      </c>
      <c r="D297" s="101" t="str">
        <f>IF(('入力用(1-75)'!$E65)="","",VLOOKUP('入力用(1-75)'!$A65,'入力用(1-75)'!$A$2:$E$76,5))</f>
        <v/>
      </c>
      <c r="E297" s="101"/>
      <c r="F297" s="101"/>
      <c r="G297" s="102"/>
      <c r="H297" s="30"/>
      <c r="I297" s="27"/>
      <c r="J297" s="28">
        <f>'入力用(1-75)'!A68</f>
        <v>67</v>
      </c>
      <c r="K297" s="29" t="s">
        <v>2</v>
      </c>
      <c r="L297" s="101" t="str">
        <f>IF(('入力用(1-75)'!$E68)="","",VLOOKUP('入力用(1-75)'!$A68,'入力用(1-75)'!$A$2:$E$76,5))</f>
        <v/>
      </c>
      <c r="M297" s="101"/>
      <c r="N297" s="101"/>
      <c r="O297" s="102"/>
      <c r="P297" s="30"/>
      <c r="Q297" s="27"/>
      <c r="R297" s="28">
        <f>'入力用(1-75)'!A71</f>
        <v>70</v>
      </c>
      <c r="S297" s="29" t="s">
        <v>2</v>
      </c>
      <c r="T297" s="101" t="str">
        <f>IF(('入力用(1-75)'!$E71)="","",VLOOKUP('入力用(1-75)'!$A71,'入力用(1-75)'!$A$2:$E$76,5))</f>
        <v/>
      </c>
      <c r="U297" s="101"/>
      <c r="V297" s="101"/>
      <c r="W297" s="102"/>
      <c r="X297" s="30"/>
    </row>
    <row r="298" spans="1:24" ht="18.75">
      <c r="A298" s="35"/>
      <c r="B298" s="31"/>
      <c r="C298" s="32"/>
      <c r="D298" s="32"/>
      <c r="E298" s="32"/>
      <c r="F298" s="32"/>
      <c r="G298" s="33"/>
      <c r="H298" s="26"/>
      <c r="I298" s="35"/>
      <c r="J298" s="31"/>
      <c r="K298" s="32"/>
      <c r="L298" s="32"/>
      <c r="M298" s="32"/>
      <c r="N298" s="32"/>
      <c r="O298" s="33"/>
      <c r="P298" s="26"/>
      <c r="Q298" s="35"/>
      <c r="R298" s="31"/>
      <c r="S298" s="32"/>
      <c r="T298" s="32"/>
      <c r="U298" s="32"/>
      <c r="V298" s="32"/>
      <c r="W298" s="33"/>
      <c r="X298" s="26"/>
    </row>
    <row r="299" spans="1:24" ht="18.75">
      <c r="A299" s="35"/>
      <c r="B299" s="36"/>
      <c r="C299" s="37"/>
      <c r="D299" s="37"/>
      <c r="E299" s="37"/>
      <c r="F299" s="37"/>
      <c r="G299" s="38"/>
      <c r="H299" s="26"/>
      <c r="I299" s="35"/>
      <c r="J299" s="36"/>
      <c r="K299" s="37"/>
      <c r="L299" s="37"/>
      <c r="M299" s="37"/>
      <c r="N299" s="37"/>
      <c r="O299" s="38"/>
      <c r="P299" s="26"/>
      <c r="Q299" s="35"/>
      <c r="R299" s="36"/>
      <c r="S299" s="37"/>
      <c r="T299" s="37"/>
      <c r="U299" s="37"/>
      <c r="V299" s="37"/>
      <c r="W299" s="38"/>
      <c r="X299" s="26"/>
    </row>
    <row r="300" spans="1:24" ht="23.25">
      <c r="A300" s="27"/>
      <c r="B300" s="103" t="str">
        <f>$B$6</f>
        <v/>
      </c>
      <c r="C300" s="104"/>
      <c r="D300" s="104"/>
      <c r="E300" s="104"/>
      <c r="F300" s="104"/>
      <c r="G300" s="105"/>
      <c r="H300" s="30"/>
      <c r="I300" s="27"/>
      <c r="J300" s="103" t="str">
        <f>$B$6</f>
        <v/>
      </c>
      <c r="K300" s="104"/>
      <c r="L300" s="104"/>
      <c r="M300" s="104"/>
      <c r="N300" s="104"/>
      <c r="O300" s="105"/>
      <c r="P300" s="30"/>
      <c r="Q300" s="27"/>
      <c r="R300" s="103" t="str">
        <f>$B$6</f>
        <v/>
      </c>
      <c r="S300" s="104"/>
      <c r="T300" s="104"/>
      <c r="U300" s="104"/>
      <c r="V300" s="104"/>
      <c r="W300" s="105"/>
      <c r="X300" s="30"/>
    </row>
    <row r="301" spans="1:24" ht="18.75">
      <c r="A301" s="35"/>
      <c r="B301" s="40"/>
      <c r="C301" s="32"/>
      <c r="D301" s="32"/>
      <c r="E301" s="32"/>
      <c r="F301" s="32"/>
      <c r="G301" s="33"/>
      <c r="H301" s="26"/>
      <c r="I301" s="35"/>
      <c r="J301" s="40"/>
      <c r="K301" s="32"/>
      <c r="L301" s="32"/>
      <c r="M301" s="32"/>
      <c r="N301" s="32"/>
      <c r="O301" s="33"/>
      <c r="P301" s="26"/>
      <c r="Q301" s="35"/>
      <c r="R301" s="40"/>
      <c r="S301" s="32"/>
      <c r="T301" s="32"/>
      <c r="U301" s="32"/>
      <c r="V301" s="32"/>
      <c r="W301" s="33"/>
      <c r="X301" s="26"/>
    </row>
    <row r="302" spans="1:24" ht="23.25">
      <c r="A302" s="35"/>
      <c r="B302" s="41"/>
      <c r="C302" s="42"/>
      <c r="D302" s="43"/>
      <c r="E302" s="37"/>
      <c r="F302" s="37"/>
      <c r="G302" s="38"/>
      <c r="H302" s="34"/>
      <c r="I302" s="35"/>
      <c r="J302" s="41"/>
      <c r="K302" s="42"/>
      <c r="L302" s="43"/>
      <c r="M302" s="37"/>
      <c r="N302" s="37"/>
      <c r="O302" s="38"/>
      <c r="P302" s="34"/>
      <c r="Q302" s="35"/>
      <c r="R302" s="41"/>
      <c r="S302" s="42"/>
      <c r="T302" s="43"/>
      <c r="U302" s="37"/>
      <c r="V302" s="37"/>
      <c r="W302" s="38"/>
      <c r="X302" s="34"/>
    </row>
    <row r="303" spans="1:24" ht="23.25">
      <c r="A303" s="35"/>
      <c r="B303" s="44"/>
      <c r="C303" s="42" t="s">
        <v>6</v>
      </c>
      <c r="D303" s="97" t="str">
        <f>IF(('入力用(1-75)'!$D65)="","",VLOOKUP('入力用(1-75)'!$A65,'入力用(1-75)'!$A$2:$E$76,4))</f>
        <v/>
      </c>
      <c r="E303" s="97"/>
      <c r="F303" s="97"/>
      <c r="G303" s="98"/>
      <c r="H303" s="34"/>
      <c r="I303" s="35"/>
      <c r="J303" s="44"/>
      <c r="K303" s="42" t="s">
        <v>6</v>
      </c>
      <c r="L303" s="97" t="str">
        <f>IF(('入力用(1-75)'!$D68)="","",VLOOKUP('入力用(1-75)'!$A68,'入力用(1-75)'!$A$2:$E$76,4))</f>
        <v/>
      </c>
      <c r="M303" s="97"/>
      <c r="N303" s="97"/>
      <c r="O303" s="98"/>
      <c r="P303" s="34"/>
      <c r="Q303" s="35"/>
      <c r="R303" s="44"/>
      <c r="S303" s="42" t="s">
        <v>6</v>
      </c>
      <c r="T303" s="97" t="str">
        <f>IF(('入力用(1-75)'!$D71)="","",VLOOKUP('入力用(1-75)'!$A71,'入力用(1-75)'!$A$2:$E$76,4))</f>
        <v/>
      </c>
      <c r="U303" s="97"/>
      <c r="V303" s="97"/>
      <c r="W303" s="98"/>
      <c r="X303" s="34"/>
    </row>
    <row r="304" spans="1:24" ht="34.5">
      <c r="A304" s="27"/>
      <c r="B304" s="45" t="str">
        <f>IF(('入力用(1-75)'!$B65)="","",VLOOKUP('入力用(1-75)'!$A65,'入力用(1-75)'!$A$2:$E$76,2))</f>
        <v/>
      </c>
      <c r="C304" s="46" t="s">
        <v>3</v>
      </c>
      <c r="D304" s="99" t="str">
        <f>IF(('入力用(1-75)'!$C65)="","",VLOOKUP('入力用(1-75)'!$A65,'入力用(1-75)'!$A$2:$E$76,3))</f>
        <v/>
      </c>
      <c r="E304" s="99"/>
      <c r="F304" s="99"/>
      <c r="G304" s="100"/>
      <c r="H304" s="30"/>
      <c r="I304" s="27"/>
      <c r="J304" s="45" t="str">
        <f>IF(('入力用(1-75)'!$B68)="","",VLOOKUP('入力用(1-75)'!$A68,'入力用(1-75)'!$A$2:$E$76,2))</f>
        <v/>
      </c>
      <c r="K304" s="46" t="s">
        <v>3</v>
      </c>
      <c r="L304" s="99" t="str">
        <f>IF(('入力用(1-75)'!$C68)="","",VLOOKUP('入力用(1-75)'!$A68,'入力用(1-75)'!$A$2:$E$76,3))</f>
        <v/>
      </c>
      <c r="M304" s="99"/>
      <c r="N304" s="99"/>
      <c r="O304" s="100"/>
      <c r="P304" s="30"/>
      <c r="Q304" s="27"/>
      <c r="R304" s="45" t="str">
        <f>IF(('入力用(1-75)'!$B71)="","",VLOOKUP('入力用(1-75)'!$A71,'入力用(1-75)'!$A$2:$E$76,2))</f>
        <v/>
      </c>
      <c r="S304" s="46" t="s">
        <v>3</v>
      </c>
      <c r="T304" s="99" t="str">
        <f>IF(('入力用(1-75)'!$C71)="","",VLOOKUP('入力用(1-75)'!$A71,'入力用(1-75)'!$A$2:$E$76,3))</f>
        <v/>
      </c>
      <c r="U304" s="99"/>
      <c r="V304" s="99"/>
      <c r="W304" s="100"/>
      <c r="X304" s="30"/>
    </row>
    <row r="305" spans="1:24" ht="18.75">
      <c r="A305" s="35"/>
      <c r="B305" s="47"/>
      <c r="C305" s="48"/>
      <c r="D305" s="32"/>
      <c r="E305" s="32"/>
      <c r="F305" s="32"/>
      <c r="G305" s="33"/>
      <c r="H305" s="26"/>
      <c r="I305" s="35"/>
      <c r="J305" s="47"/>
      <c r="K305" s="48"/>
      <c r="L305" s="32"/>
      <c r="M305" s="32"/>
      <c r="N305" s="32"/>
      <c r="O305" s="33"/>
      <c r="P305" s="26"/>
      <c r="Q305" s="35"/>
      <c r="R305" s="47"/>
      <c r="S305" s="48"/>
      <c r="T305" s="32"/>
      <c r="U305" s="32"/>
      <c r="V305" s="32"/>
      <c r="W305" s="33"/>
      <c r="X305" s="26"/>
    </row>
    <row r="306" spans="1:24" ht="30">
      <c r="A306" s="35"/>
      <c r="B306" s="49" t="s">
        <v>4</v>
      </c>
      <c r="C306" s="50"/>
      <c r="D306" s="37"/>
      <c r="E306" s="37"/>
      <c r="F306" s="37"/>
      <c r="G306" s="38"/>
      <c r="H306" s="26"/>
      <c r="I306" s="35"/>
      <c r="J306" s="49" t="s">
        <v>4</v>
      </c>
      <c r="K306" s="50"/>
      <c r="L306" s="37"/>
      <c r="M306" s="37"/>
      <c r="N306" s="37"/>
      <c r="O306" s="38"/>
      <c r="P306" s="26"/>
      <c r="Q306" s="35"/>
      <c r="R306" s="49" t="s">
        <v>4</v>
      </c>
      <c r="S306" s="50"/>
      <c r="T306" s="37"/>
      <c r="U306" s="37"/>
      <c r="V306" s="37"/>
      <c r="W306" s="38"/>
      <c r="X306" s="26"/>
    </row>
    <row r="307" spans="1:24" ht="18.75">
      <c r="A307" s="35"/>
      <c r="B307" s="40"/>
      <c r="C307" s="32"/>
      <c r="D307" s="32"/>
      <c r="E307" s="32"/>
      <c r="F307" s="32"/>
      <c r="G307" s="33"/>
      <c r="H307" s="26"/>
      <c r="I307" s="35"/>
      <c r="J307" s="40"/>
      <c r="K307" s="32"/>
      <c r="L307" s="32"/>
      <c r="M307" s="32"/>
      <c r="N307" s="32"/>
      <c r="O307" s="33"/>
      <c r="P307" s="26"/>
      <c r="Q307" s="35"/>
      <c r="R307" s="40"/>
      <c r="S307" s="32"/>
      <c r="T307" s="32"/>
      <c r="U307" s="32"/>
      <c r="V307" s="32"/>
      <c r="W307" s="33"/>
      <c r="X307" s="26"/>
    </row>
    <row r="308" spans="1:24" ht="18.75">
      <c r="A308" s="54"/>
      <c r="B308" s="52"/>
      <c r="C308" s="52"/>
      <c r="D308" s="52"/>
      <c r="E308" s="52"/>
      <c r="F308" s="52"/>
      <c r="G308" s="52"/>
      <c r="H308" s="55"/>
      <c r="I308" s="54"/>
      <c r="J308" s="52"/>
      <c r="K308" s="52"/>
      <c r="L308" s="52"/>
      <c r="M308" s="52"/>
      <c r="N308" s="52"/>
      <c r="O308" s="52"/>
      <c r="P308" s="55"/>
      <c r="Q308" s="54"/>
      <c r="R308" s="52"/>
      <c r="S308" s="52"/>
      <c r="T308" s="52"/>
      <c r="U308" s="52"/>
      <c r="V308" s="52"/>
      <c r="W308" s="52"/>
      <c r="X308" s="55"/>
    </row>
    <row r="309" spans="1:24" ht="18.75">
      <c r="A309" s="35"/>
      <c r="B309" s="43"/>
      <c r="C309" s="43"/>
      <c r="D309" s="43"/>
      <c r="E309" s="43"/>
      <c r="F309" s="43"/>
      <c r="G309" s="43"/>
      <c r="H309" s="26"/>
      <c r="I309" s="35"/>
      <c r="J309" s="43"/>
      <c r="K309" s="43"/>
      <c r="L309" s="43"/>
      <c r="M309" s="43"/>
      <c r="N309" s="43"/>
      <c r="O309" s="43"/>
      <c r="P309" s="26"/>
      <c r="Q309" s="35"/>
      <c r="R309" s="43"/>
      <c r="S309" s="43"/>
      <c r="T309" s="43"/>
      <c r="U309" s="43"/>
      <c r="V309" s="43"/>
      <c r="W309" s="43"/>
      <c r="X309" s="26"/>
    </row>
    <row r="310" spans="1:24" ht="16.5">
      <c r="A310" s="25"/>
      <c r="B310" s="21"/>
      <c r="C310" s="22"/>
      <c r="D310" s="22"/>
      <c r="E310" s="22"/>
      <c r="F310" s="22"/>
      <c r="G310" s="23"/>
      <c r="H310" s="26"/>
      <c r="I310" s="25"/>
      <c r="J310" s="21"/>
      <c r="K310" s="22"/>
      <c r="L310" s="22"/>
      <c r="M310" s="22"/>
      <c r="N310" s="22"/>
      <c r="O310" s="23"/>
      <c r="P310" s="26"/>
      <c r="Q310" s="25"/>
      <c r="R310" s="21"/>
      <c r="S310" s="22"/>
      <c r="T310" s="22"/>
      <c r="U310" s="22"/>
      <c r="V310" s="22"/>
      <c r="W310" s="23"/>
      <c r="X310" s="26"/>
    </row>
    <row r="311" spans="1:24" ht="23.25">
      <c r="A311" s="27"/>
      <c r="B311" s="28">
        <f>'入力用(1-75)'!A66</f>
        <v>65</v>
      </c>
      <c r="C311" s="29" t="s">
        <v>2</v>
      </c>
      <c r="D311" s="101" t="str">
        <f>IF(('入力用(1-75)'!$E66)="","",VLOOKUP('入力用(1-75)'!$A66,'入力用(1-75)'!$A$2:$E$76,5))</f>
        <v/>
      </c>
      <c r="E311" s="101"/>
      <c r="F311" s="101"/>
      <c r="G311" s="102"/>
      <c r="H311" s="30"/>
      <c r="I311" s="27"/>
      <c r="J311" s="28">
        <f>'入力用(1-75)'!A69</f>
        <v>68</v>
      </c>
      <c r="K311" s="29" t="s">
        <v>2</v>
      </c>
      <c r="L311" s="101" t="str">
        <f>IF(('入力用(1-75)'!$E69)="","",VLOOKUP('入力用(1-75)'!$A69,'入力用(1-75)'!$A$2:$E$76,5))</f>
        <v/>
      </c>
      <c r="M311" s="101"/>
      <c r="N311" s="101"/>
      <c r="O311" s="102"/>
      <c r="P311" s="30"/>
      <c r="Q311" s="27"/>
      <c r="R311" s="28">
        <f>'入力用(1-75)'!A72</f>
        <v>71</v>
      </c>
      <c r="S311" s="29" t="s">
        <v>2</v>
      </c>
      <c r="T311" s="101" t="str">
        <f>IF(('入力用(1-75)'!$E72)="","",VLOOKUP('入力用(1-75)'!$A72,'入力用(1-75)'!$A$2:$E$76,5))</f>
        <v/>
      </c>
      <c r="U311" s="101"/>
      <c r="V311" s="101"/>
      <c r="W311" s="102"/>
      <c r="X311" s="30"/>
    </row>
    <row r="312" spans="1:24" ht="18.75">
      <c r="A312" s="35"/>
      <c r="B312" s="31"/>
      <c r="C312" s="32"/>
      <c r="D312" s="32"/>
      <c r="E312" s="32"/>
      <c r="F312" s="32"/>
      <c r="G312" s="33"/>
      <c r="H312" s="26"/>
      <c r="I312" s="35"/>
      <c r="J312" s="31"/>
      <c r="K312" s="32"/>
      <c r="L312" s="32"/>
      <c r="M312" s="32"/>
      <c r="N312" s="32"/>
      <c r="O312" s="33"/>
      <c r="P312" s="26"/>
      <c r="Q312" s="35"/>
      <c r="R312" s="31"/>
      <c r="S312" s="32"/>
      <c r="T312" s="32"/>
      <c r="U312" s="32"/>
      <c r="V312" s="32"/>
      <c r="W312" s="33"/>
      <c r="X312" s="26"/>
    </row>
    <row r="313" spans="1:24" ht="18.75">
      <c r="A313" s="35"/>
      <c r="B313" s="36"/>
      <c r="C313" s="37"/>
      <c r="D313" s="37"/>
      <c r="E313" s="37"/>
      <c r="F313" s="37"/>
      <c r="G313" s="38"/>
      <c r="H313" s="26"/>
      <c r="I313" s="35"/>
      <c r="J313" s="36"/>
      <c r="K313" s="37"/>
      <c r="L313" s="37"/>
      <c r="M313" s="37"/>
      <c r="N313" s="37"/>
      <c r="O313" s="38"/>
      <c r="P313" s="26"/>
      <c r="Q313" s="35"/>
      <c r="R313" s="36"/>
      <c r="S313" s="37"/>
      <c r="T313" s="37"/>
      <c r="U313" s="37"/>
      <c r="V313" s="37"/>
      <c r="W313" s="38"/>
      <c r="X313" s="26"/>
    </row>
    <row r="314" spans="1:24" ht="23.25">
      <c r="A314" s="27"/>
      <c r="B314" s="103" t="str">
        <f>$B$6</f>
        <v/>
      </c>
      <c r="C314" s="104"/>
      <c r="D314" s="104"/>
      <c r="E314" s="104"/>
      <c r="F314" s="104"/>
      <c r="G314" s="105"/>
      <c r="H314" s="30"/>
      <c r="I314" s="27"/>
      <c r="J314" s="103" t="str">
        <f>$B$6</f>
        <v/>
      </c>
      <c r="K314" s="104"/>
      <c r="L314" s="104"/>
      <c r="M314" s="104"/>
      <c r="N314" s="104"/>
      <c r="O314" s="105"/>
      <c r="P314" s="30"/>
      <c r="Q314" s="27"/>
      <c r="R314" s="103" t="str">
        <f>$B$6</f>
        <v/>
      </c>
      <c r="S314" s="104"/>
      <c r="T314" s="104"/>
      <c r="U314" s="104"/>
      <c r="V314" s="104"/>
      <c r="W314" s="105"/>
      <c r="X314" s="30"/>
    </row>
    <row r="315" spans="1:24" ht="18.75">
      <c r="A315" s="35"/>
      <c r="B315" s="40"/>
      <c r="C315" s="32"/>
      <c r="D315" s="32"/>
      <c r="E315" s="32"/>
      <c r="F315" s="32"/>
      <c r="G315" s="33"/>
      <c r="H315" s="26"/>
      <c r="I315" s="35"/>
      <c r="J315" s="40"/>
      <c r="K315" s="32"/>
      <c r="L315" s="32"/>
      <c r="M315" s="32"/>
      <c r="N315" s="32"/>
      <c r="O315" s="33"/>
      <c r="P315" s="26"/>
      <c r="Q315" s="35"/>
      <c r="R315" s="40"/>
      <c r="S315" s="32"/>
      <c r="T315" s="32"/>
      <c r="U315" s="32"/>
      <c r="V315" s="32"/>
      <c r="W315" s="33"/>
      <c r="X315" s="26"/>
    </row>
    <row r="316" spans="1:24" ht="23.25">
      <c r="A316" s="35"/>
      <c r="B316" s="41"/>
      <c r="C316" s="42"/>
      <c r="D316" s="43"/>
      <c r="E316" s="37"/>
      <c r="F316" s="37"/>
      <c r="G316" s="38"/>
      <c r="H316" s="34"/>
      <c r="I316" s="35"/>
      <c r="J316" s="41"/>
      <c r="K316" s="42"/>
      <c r="L316" s="43"/>
      <c r="M316" s="37"/>
      <c r="N316" s="37"/>
      <c r="O316" s="38"/>
      <c r="P316" s="34"/>
      <c r="Q316" s="35"/>
      <c r="R316" s="41"/>
      <c r="S316" s="42"/>
      <c r="T316" s="43"/>
      <c r="U316" s="37"/>
      <c r="V316" s="37"/>
      <c r="W316" s="38"/>
      <c r="X316" s="34"/>
    </row>
    <row r="317" spans="1:24" ht="23.25">
      <c r="A317" s="35"/>
      <c r="B317" s="44"/>
      <c r="C317" s="42" t="s">
        <v>6</v>
      </c>
      <c r="D317" s="97" t="str">
        <f>IF(('入力用(1-75)'!$D66)="","",VLOOKUP('入力用(1-75)'!$A66,'入力用(1-75)'!$A$2:$E$76,4))</f>
        <v/>
      </c>
      <c r="E317" s="97"/>
      <c r="F317" s="97"/>
      <c r="G317" s="98"/>
      <c r="H317" s="34"/>
      <c r="I317" s="35"/>
      <c r="J317" s="44"/>
      <c r="K317" s="42" t="s">
        <v>6</v>
      </c>
      <c r="L317" s="97" t="str">
        <f>IF(('入力用(1-75)'!$D69)="","",VLOOKUP('入力用(1-75)'!$A69,'入力用(1-75)'!$A$2:$E$76,4))</f>
        <v/>
      </c>
      <c r="M317" s="97"/>
      <c r="N317" s="97"/>
      <c r="O317" s="98"/>
      <c r="P317" s="34"/>
      <c r="Q317" s="35"/>
      <c r="R317" s="44"/>
      <c r="S317" s="42" t="s">
        <v>6</v>
      </c>
      <c r="T317" s="97" t="str">
        <f>IF(('入力用(1-75)'!$D72)="","",VLOOKUP('入力用(1-75)'!$A72,'入力用(1-75)'!$A$2:$E$76,4))</f>
        <v/>
      </c>
      <c r="U317" s="97"/>
      <c r="V317" s="97"/>
      <c r="W317" s="98"/>
      <c r="X317" s="34"/>
    </row>
    <row r="318" spans="1:24" ht="34.5">
      <c r="A318" s="27"/>
      <c r="B318" s="45" t="str">
        <f>IF(('入力用(1-75)'!$B66)="","",VLOOKUP('入力用(1-75)'!$A66,'入力用(1-75)'!$A$2:$E$76,2))</f>
        <v/>
      </c>
      <c r="C318" s="46" t="s">
        <v>3</v>
      </c>
      <c r="D318" s="99" t="str">
        <f>IF(('入力用(1-75)'!$C66)="","",VLOOKUP('入力用(1-75)'!$A66,'入力用(1-75)'!$A$2:$E$76,3))</f>
        <v/>
      </c>
      <c r="E318" s="99"/>
      <c r="F318" s="99"/>
      <c r="G318" s="100"/>
      <c r="H318" s="30"/>
      <c r="I318" s="27"/>
      <c r="J318" s="45" t="str">
        <f>IF(('入力用(1-75)'!$B69)="","",VLOOKUP('入力用(1-75)'!$A69,'入力用(1-75)'!$A$2:$E$76,2))</f>
        <v/>
      </c>
      <c r="K318" s="46" t="s">
        <v>3</v>
      </c>
      <c r="L318" s="99" t="str">
        <f>IF(('入力用(1-75)'!$C69)="","",VLOOKUP('入力用(1-75)'!$A69,'入力用(1-75)'!$A$2:$E$76,3))</f>
        <v/>
      </c>
      <c r="M318" s="99"/>
      <c r="N318" s="99"/>
      <c r="O318" s="100"/>
      <c r="P318" s="30"/>
      <c r="Q318" s="27"/>
      <c r="R318" s="45" t="str">
        <f>IF(('入力用(1-75)'!$B72)="","",VLOOKUP('入力用(1-75)'!$A72,'入力用(1-75)'!$A$2:$E$76,2))</f>
        <v/>
      </c>
      <c r="S318" s="46" t="s">
        <v>3</v>
      </c>
      <c r="T318" s="99" t="str">
        <f>IF(('入力用(1-75)'!$C72)="","",VLOOKUP('入力用(1-75)'!$A72,'入力用(1-75)'!$A$2:$E$76,3))</f>
        <v/>
      </c>
      <c r="U318" s="99"/>
      <c r="V318" s="99"/>
      <c r="W318" s="100"/>
      <c r="X318" s="30"/>
    </row>
    <row r="319" spans="1:24" ht="18.75">
      <c r="A319" s="35"/>
      <c r="B319" s="47"/>
      <c r="C319" s="48"/>
      <c r="D319" s="32"/>
      <c r="E319" s="32"/>
      <c r="F319" s="32"/>
      <c r="G319" s="33"/>
      <c r="H319" s="26"/>
      <c r="I319" s="35"/>
      <c r="J319" s="47"/>
      <c r="K319" s="48"/>
      <c r="L319" s="32"/>
      <c r="M319" s="32"/>
      <c r="N319" s="32"/>
      <c r="O319" s="33"/>
      <c r="P319" s="26"/>
      <c r="Q319" s="35"/>
      <c r="R319" s="47"/>
      <c r="S319" s="48"/>
      <c r="T319" s="32"/>
      <c r="U319" s="32"/>
      <c r="V319" s="32"/>
      <c r="W319" s="33"/>
      <c r="X319" s="26"/>
    </row>
    <row r="320" spans="1:24" ht="30">
      <c r="A320" s="35"/>
      <c r="B320" s="49" t="s">
        <v>4</v>
      </c>
      <c r="C320" s="50"/>
      <c r="D320" s="37"/>
      <c r="E320" s="37"/>
      <c r="F320" s="37"/>
      <c r="G320" s="38"/>
      <c r="H320" s="26"/>
      <c r="I320" s="35"/>
      <c r="J320" s="49" t="s">
        <v>4</v>
      </c>
      <c r="K320" s="50"/>
      <c r="L320" s="37"/>
      <c r="M320" s="37"/>
      <c r="N320" s="37"/>
      <c r="O320" s="38"/>
      <c r="P320" s="26"/>
      <c r="Q320" s="35"/>
      <c r="R320" s="49" t="s">
        <v>4</v>
      </c>
      <c r="S320" s="50"/>
      <c r="T320" s="37"/>
      <c r="U320" s="37"/>
      <c r="V320" s="37"/>
      <c r="W320" s="38"/>
      <c r="X320" s="26"/>
    </row>
    <row r="321" spans="1:24" ht="18.75">
      <c r="A321" s="35"/>
      <c r="B321" s="40"/>
      <c r="C321" s="32"/>
      <c r="D321" s="32"/>
      <c r="E321" s="32"/>
      <c r="F321" s="32"/>
      <c r="G321" s="33"/>
      <c r="H321" s="26"/>
      <c r="I321" s="35"/>
      <c r="J321" s="40"/>
      <c r="K321" s="32"/>
      <c r="L321" s="32"/>
      <c r="M321" s="32"/>
      <c r="N321" s="32"/>
      <c r="O321" s="33"/>
      <c r="P321" s="26"/>
      <c r="Q321" s="35"/>
      <c r="R321" s="40"/>
      <c r="S321" s="32"/>
      <c r="T321" s="32"/>
      <c r="U321" s="32"/>
      <c r="V321" s="32"/>
      <c r="W321" s="33"/>
      <c r="X321" s="26"/>
    </row>
    <row r="322" spans="1:24" ht="18.75">
      <c r="A322" s="54"/>
      <c r="B322" s="52"/>
      <c r="C322" s="52"/>
      <c r="D322" s="52"/>
      <c r="E322" s="52"/>
      <c r="F322" s="52"/>
      <c r="G322" s="52"/>
      <c r="H322" s="55"/>
      <c r="I322" s="54"/>
      <c r="J322" s="52"/>
      <c r="K322" s="52"/>
      <c r="L322" s="52"/>
      <c r="M322" s="52"/>
      <c r="N322" s="52"/>
      <c r="O322" s="52"/>
      <c r="P322" s="55"/>
      <c r="Q322" s="54"/>
      <c r="R322" s="52"/>
      <c r="S322" s="52"/>
      <c r="T322" s="52"/>
      <c r="U322" s="52"/>
      <c r="V322" s="52"/>
      <c r="W322" s="52"/>
      <c r="X322" s="55"/>
    </row>
    <row r="323" spans="1:24" ht="18.75">
      <c r="A323" s="35"/>
      <c r="B323" s="43"/>
      <c r="C323" s="43"/>
      <c r="D323" s="43"/>
      <c r="E323" s="43"/>
      <c r="F323" s="43"/>
      <c r="G323" s="43"/>
      <c r="H323" s="26"/>
      <c r="I323" s="35"/>
      <c r="J323" s="43"/>
      <c r="K323" s="43"/>
      <c r="L323" s="43"/>
      <c r="M323" s="43"/>
      <c r="N323" s="43"/>
      <c r="O323" s="43"/>
      <c r="P323" s="26"/>
      <c r="Q323" s="35"/>
      <c r="R323" s="43"/>
      <c r="S323" s="43"/>
      <c r="T323" s="43"/>
      <c r="U323" s="43"/>
      <c r="V323" s="43"/>
      <c r="W323" s="43"/>
      <c r="X323" s="26"/>
    </row>
    <row r="324" spans="1:24" ht="16.5">
      <c r="A324" s="25"/>
      <c r="B324" s="21"/>
      <c r="C324" s="22"/>
      <c r="D324" s="22"/>
      <c r="E324" s="22"/>
      <c r="F324" s="22"/>
      <c r="G324" s="23"/>
      <c r="H324" s="26"/>
      <c r="I324" s="25"/>
      <c r="J324" s="21"/>
      <c r="K324" s="22"/>
      <c r="L324" s="22"/>
      <c r="M324" s="22"/>
      <c r="N324" s="22"/>
      <c r="O324" s="23"/>
      <c r="P324" s="26"/>
      <c r="Q324" s="25"/>
      <c r="R324" s="21"/>
      <c r="S324" s="22"/>
      <c r="T324" s="22"/>
      <c r="U324" s="22"/>
      <c r="V324" s="22"/>
      <c r="W324" s="23"/>
      <c r="X324" s="26"/>
    </row>
    <row r="325" spans="1:24" ht="23.25">
      <c r="A325" s="27"/>
      <c r="B325" s="28">
        <f>'入力用(1-75)'!A67</f>
        <v>66</v>
      </c>
      <c r="C325" s="29" t="s">
        <v>2</v>
      </c>
      <c r="D325" s="101" t="str">
        <f>IF(('入力用(1-75)'!$E67)="","",VLOOKUP('入力用(1-75)'!$A67,'入力用(1-75)'!$A$2:$E$76,5))</f>
        <v/>
      </c>
      <c r="E325" s="101"/>
      <c r="F325" s="101"/>
      <c r="G325" s="102"/>
      <c r="H325" s="30"/>
      <c r="I325" s="27"/>
      <c r="J325" s="28">
        <f>'入力用(1-75)'!A70</f>
        <v>69</v>
      </c>
      <c r="K325" s="29" t="s">
        <v>2</v>
      </c>
      <c r="L325" s="101" t="str">
        <f>IF(('入力用(1-75)'!$E70)="","",VLOOKUP('入力用(1-75)'!$A70,'入力用(1-75)'!$A$2:$E$76,5))</f>
        <v/>
      </c>
      <c r="M325" s="101"/>
      <c r="N325" s="101"/>
      <c r="O325" s="102"/>
      <c r="P325" s="30"/>
      <c r="Q325" s="27"/>
      <c r="R325" s="28">
        <f>'入力用(1-75)'!A73</f>
        <v>72</v>
      </c>
      <c r="S325" s="29" t="s">
        <v>2</v>
      </c>
      <c r="T325" s="101" t="str">
        <f>IF(('入力用(1-75)'!$E73)="","",VLOOKUP('入力用(1-75)'!$A73,'入力用(1-75)'!$A$2:$E$76,5))</f>
        <v/>
      </c>
      <c r="U325" s="101"/>
      <c r="V325" s="101"/>
      <c r="W325" s="102"/>
      <c r="X325" s="30"/>
    </row>
    <row r="326" spans="1:24" ht="18.75">
      <c r="A326" s="35"/>
      <c r="B326" s="31"/>
      <c r="C326" s="32"/>
      <c r="D326" s="32"/>
      <c r="E326" s="32"/>
      <c r="F326" s="32"/>
      <c r="G326" s="33"/>
      <c r="H326" s="26"/>
      <c r="I326" s="35"/>
      <c r="J326" s="31"/>
      <c r="K326" s="32"/>
      <c r="L326" s="32"/>
      <c r="M326" s="32"/>
      <c r="N326" s="32"/>
      <c r="O326" s="33"/>
      <c r="P326" s="26"/>
      <c r="Q326" s="35"/>
      <c r="R326" s="31"/>
      <c r="S326" s="32"/>
      <c r="T326" s="32"/>
      <c r="U326" s="32"/>
      <c r="V326" s="32"/>
      <c r="W326" s="33"/>
      <c r="X326" s="26"/>
    </row>
    <row r="327" spans="1:24" ht="18.75">
      <c r="A327" s="35"/>
      <c r="B327" s="36"/>
      <c r="C327" s="37"/>
      <c r="D327" s="37"/>
      <c r="E327" s="37"/>
      <c r="F327" s="37"/>
      <c r="G327" s="38"/>
      <c r="H327" s="26"/>
      <c r="I327" s="35"/>
      <c r="J327" s="36"/>
      <c r="K327" s="37"/>
      <c r="L327" s="37"/>
      <c r="M327" s="37"/>
      <c r="N327" s="37"/>
      <c r="O327" s="38"/>
      <c r="P327" s="26"/>
      <c r="Q327" s="35"/>
      <c r="R327" s="36"/>
      <c r="S327" s="37"/>
      <c r="T327" s="37"/>
      <c r="U327" s="37"/>
      <c r="V327" s="37"/>
      <c r="W327" s="38"/>
      <c r="X327" s="26"/>
    </row>
    <row r="328" spans="1:24" ht="23.25">
      <c r="A328" s="27"/>
      <c r="B328" s="103" t="str">
        <f>$B$6</f>
        <v/>
      </c>
      <c r="C328" s="104"/>
      <c r="D328" s="104"/>
      <c r="E328" s="104"/>
      <c r="F328" s="104"/>
      <c r="G328" s="105"/>
      <c r="H328" s="30"/>
      <c r="I328" s="27"/>
      <c r="J328" s="103" t="str">
        <f>$B$6</f>
        <v/>
      </c>
      <c r="K328" s="104"/>
      <c r="L328" s="104"/>
      <c r="M328" s="104"/>
      <c r="N328" s="104"/>
      <c r="O328" s="105"/>
      <c r="P328" s="30"/>
      <c r="Q328" s="27"/>
      <c r="R328" s="103" t="str">
        <f>$B$6</f>
        <v/>
      </c>
      <c r="S328" s="104"/>
      <c r="T328" s="104"/>
      <c r="U328" s="104"/>
      <c r="V328" s="104"/>
      <c r="W328" s="105"/>
      <c r="X328" s="30"/>
    </row>
    <row r="329" spans="1:24" ht="18.75">
      <c r="A329" s="35"/>
      <c r="B329" s="40"/>
      <c r="C329" s="32"/>
      <c r="D329" s="32"/>
      <c r="E329" s="32"/>
      <c r="F329" s="32"/>
      <c r="G329" s="33"/>
      <c r="H329" s="26"/>
      <c r="I329" s="35"/>
      <c r="J329" s="40"/>
      <c r="K329" s="32"/>
      <c r="L329" s="32"/>
      <c r="M329" s="32"/>
      <c r="N329" s="32"/>
      <c r="O329" s="33"/>
      <c r="P329" s="26"/>
      <c r="Q329" s="35"/>
      <c r="R329" s="40"/>
      <c r="S329" s="32"/>
      <c r="T329" s="32"/>
      <c r="U329" s="32"/>
      <c r="V329" s="32"/>
      <c r="W329" s="33"/>
      <c r="X329" s="26"/>
    </row>
    <row r="330" spans="1:24" ht="23.25">
      <c r="A330" s="35"/>
      <c r="B330" s="41"/>
      <c r="C330" s="42"/>
      <c r="D330" s="43"/>
      <c r="E330" s="37"/>
      <c r="F330" s="37"/>
      <c r="G330" s="38"/>
      <c r="H330" s="34"/>
      <c r="I330" s="35"/>
      <c r="J330" s="41"/>
      <c r="K330" s="42"/>
      <c r="L330" s="43"/>
      <c r="M330" s="37"/>
      <c r="N330" s="37"/>
      <c r="O330" s="38"/>
      <c r="P330" s="34"/>
      <c r="Q330" s="35"/>
      <c r="R330" s="41"/>
      <c r="S330" s="42"/>
      <c r="T330" s="43"/>
      <c r="U330" s="37"/>
      <c r="V330" s="37"/>
      <c r="W330" s="38"/>
      <c r="X330" s="34"/>
    </row>
    <row r="331" spans="1:24" ht="23.25">
      <c r="A331" s="35"/>
      <c r="B331" s="44"/>
      <c r="C331" s="42" t="s">
        <v>6</v>
      </c>
      <c r="D331" s="97" t="str">
        <f>IF(('入力用(1-75)'!$D67)="","",VLOOKUP('入力用(1-75)'!$A67,'入力用(1-75)'!$A$2:$E$76,4))</f>
        <v/>
      </c>
      <c r="E331" s="97"/>
      <c r="F331" s="97"/>
      <c r="G331" s="98"/>
      <c r="H331" s="34"/>
      <c r="I331" s="35"/>
      <c r="J331" s="44"/>
      <c r="K331" s="42" t="s">
        <v>6</v>
      </c>
      <c r="L331" s="97" t="str">
        <f>IF(('入力用(1-75)'!$D70)="","",VLOOKUP('入力用(1-75)'!$A70,'入力用(1-75)'!$A$2:$E$76,4))</f>
        <v/>
      </c>
      <c r="M331" s="97"/>
      <c r="N331" s="97"/>
      <c r="O331" s="98"/>
      <c r="P331" s="34"/>
      <c r="Q331" s="35"/>
      <c r="R331" s="44"/>
      <c r="S331" s="42" t="s">
        <v>6</v>
      </c>
      <c r="T331" s="97" t="str">
        <f>IF(('入力用(1-75)'!$D73)="","",VLOOKUP('入力用(1-75)'!$A73,'入力用(1-75)'!$A$2:$E$76,4))</f>
        <v/>
      </c>
      <c r="U331" s="97"/>
      <c r="V331" s="97"/>
      <c r="W331" s="98"/>
      <c r="X331" s="34"/>
    </row>
    <row r="332" spans="1:24" ht="34.5">
      <c r="A332" s="27"/>
      <c r="B332" s="45" t="str">
        <f>IF(('入力用(1-75)'!$B67)="","",VLOOKUP('入力用(1-75)'!$A67,'入力用(1-75)'!$A$2:$E$76,2))</f>
        <v/>
      </c>
      <c r="C332" s="46" t="s">
        <v>3</v>
      </c>
      <c r="D332" s="99" t="str">
        <f>IF(('入力用(1-75)'!$C67)="","",VLOOKUP('入力用(1-75)'!$A67,'入力用(1-75)'!$A$2:$E$76,3))</f>
        <v/>
      </c>
      <c r="E332" s="99"/>
      <c r="F332" s="99"/>
      <c r="G332" s="100"/>
      <c r="H332" s="30"/>
      <c r="I332" s="27"/>
      <c r="J332" s="45" t="str">
        <f>IF(('入力用(1-75)'!$B70)="","",VLOOKUP('入力用(1-75)'!$A70,'入力用(1-75)'!$A$2:$E$76,2))</f>
        <v/>
      </c>
      <c r="K332" s="46" t="s">
        <v>3</v>
      </c>
      <c r="L332" s="99" t="str">
        <f>IF(('入力用(1-75)'!$C70)="","",VLOOKUP('入力用(1-75)'!$A70,'入力用(1-75)'!$A$2:$E$76,3))</f>
        <v/>
      </c>
      <c r="M332" s="99"/>
      <c r="N332" s="99"/>
      <c r="O332" s="100"/>
      <c r="P332" s="30"/>
      <c r="Q332" s="27"/>
      <c r="R332" s="45" t="str">
        <f>IF(('入力用(1-75)'!$B73)="","",VLOOKUP('入力用(1-75)'!$A73,'入力用(1-75)'!$A$2:$E$76,2))</f>
        <v/>
      </c>
      <c r="S332" s="46" t="s">
        <v>3</v>
      </c>
      <c r="T332" s="99" t="str">
        <f>IF(('入力用(1-75)'!$C73)="","",VLOOKUP('入力用(1-75)'!$A73,'入力用(1-75)'!$A$2:$E$76,3))</f>
        <v/>
      </c>
      <c r="U332" s="99"/>
      <c r="V332" s="99"/>
      <c r="W332" s="100"/>
      <c r="X332" s="30"/>
    </row>
    <row r="333" spans="1:24" ht="18.75">
      <c r="A333" s="35"/>
      <c r="B333" s="47"/>
      <c r="C333" s="48"/>
      <c r="D333" s="32"/>
      <c r="E333" s="32"/>
      <c r="F333" s="32"/>
      <c r="G333" s="33"/>
      <c r="H333" s="26"/>
      <c r="I333" s="35"/>
      <c r="J333" s="47"/>
      <c r="K333" s="48"/>
      <c r="L333" s="32"/>
      <c r="M333" s="32"/>
      <c r="N333" s="32"/>
      <c r="O333" s="33"/>
      <c r="P333" s="26"/>
      <c r="Q333" s="35"/>
      <c r="R333" s="47"/>
      <c r="S333" s="48"/>
      <c r="T333" s="32"/>
      <c r="U333" s="32"/>
      <c r="V333" s="32"/>
      <c r="W333" s="33"/>
      <c r="X333" s="26"/>
    </row>
    <row r="334" spans="1:24" ht="30">
      <c r="A334" s="35"/>
      <c r="B334" s="49" t="s">
        <v>4</v>
      </c>
      <c r="C334" s="50"/>
      <c r="D334" s="37"/>
      <c r="E334" s="37"/>
      <c r="F334" s="37"/>
      <c r="G334" s="38"/>
      <c r="H334" s="26"/>
      <c r="I334" s="35"/>
      <c r="J334" s="49" t="s">
        <v>4</v>
      </c>
      <c r="K334" s="50"/>
      <c r="L334" s="37"/>
      <c r="M334" s="37"/>
      <c r="N334" s="37"/>
      <c r="O334" s="38"/>
      <c r="P334" s="26"/>
      <c r="Q334" s="35"/>
      <c r="R334" s="49" t="s">
        <v>4</v>
      </c>
      <c r="S334" s="50"/>
      <c r="T334" s="37"/>
      <c r="U334" s="37"/>
      <c r="V334" s="37"/>
      <c r="W334" s="38"/>
      <c r="X334" s="26"/>
    </row>
    <row r="335" spans="1:24" ht="18.75">
      <c r="A335" s="35"/>
      <c r="B335" s="40"/>
      <c r="C335" s="32"/>
      <c r="D335" s="32"/>
      <c r="E335" s="32"/>
      <c r="F335" s="32"/>
      <c r="G335" s="33"/>
      <c r="H335" s="26"/>
      <c r="I335" s="35"/>
      <c r="J335" s="40"/>
      <c r="K335" s="32"/>
      <c r="L335" s="32"/>
      <c r="M335" s="32"/>
      <c r="N335" s="32"/>
      <c r="O335" s="33"/>
      <c r="P335" s="26"/>
      <c r="Q335" s="35"/>
      <c r="R335" s="40"/>
      <c r="S335" s="32"/>
      <c r="T335" s="32"/>
      <c r="U335" s="32"/>
      <c r="V335" s="32"/>
      <c r="W335" s="33"/>
      <c r="X335" s="26"/>
    </row>
    <row r="336" spans="1:24" ht="18.75">
      <c r="A336" s="54"/>
      <c r="B336" s="52"/>
      <c r="C336" s="52"/>
      <c r="D336" s="52"/>
      <c r="E336" s="52"/>
      <c r="F336" s="52"/>
      <c r="G336" s="52"/>
      <c r="H336" s="55"/>
      <c r="I336" s="54"/>
      <c r="J336" s="52"/>
      <c r="K336" s="52"/>
      <c r="L336" s="52"/>
      <c r="M336" s="52"/>
      <c r="N336" s="52"/>
      <c r="O336" s="52"/>
      <c r="P336" s="55"/>
      <c r="Q336" s="54"/>
      <c r="R336" s="52"/>
      <c r="S336" s="52"/>
      <c r="T336" s="52"/>
      <c r="U336" s="52"/>
      <c r="V336" s="52"/>
      <c r="W336" s="52"/>
      <c r="X336" s="55"/>
    </row>
    <row r="337" spans="1:8" ht="18.75">
      <c r="A337" s="35"/>
      <c r="B337" s="43"/>
      <c r="C337" s="43"/>
      <c r="D337" s="43"/>
      <c r="E337" s="43"/>
      <c r="F337" s="43"/>
      <c r="G337" s="43"/>
      <c r="H337" s="26"/>
    </row>
    <row r="338" spans="1:8" ht="16.5">
      <c r="A338" s="25"/>
      <c r="B338" s="21"/>
      <c r="C338" s="22"/>
      <c r="D338" s="22"/>
      <c r="E338" s="22"/>
      <c r="F338" s="22"/>
      <c r="G338" s="23"/>
      <c r="H338" s="26"/>
    </row>
    <row r="339" spans="1:8" ht="23.25">
      <c r="A339" s="27"/>
      <c r="B339" s="28">
        <f>'入力用(1-75)'!A74</f>
        <v>73</v>
      </c>
      <c r="C339" s="29" t="s">
        <v>2</v>
      </c>
      <c r="D339" s="101" t="str">
        <f>IF(('入力用(1-75)'!$E74)="","",VLOOKUP('入力用(1-75)'!$A74,'入力用(1-75)'!$A$2:$E$76,5))</f>
        <v/>
      </c>
      <c r="E339" s="101"/>
      <c r="F339" s="101"/>
      <c r="G339" s="102"/>
      <c r="H339" s="30"/>
    </row>
    <row r="340" spans="1:8" ht="18.75">
      <c r="A340" s="35"/>
      <c r="B340" s="31"/>
      <c r="C340" s="32"/>
      <c r="D340" s="32"/>
      <c r="E340" s="32"/>
      <c r="F340" s="32"/>
      <c r="G340" s="33"/>
      <c r="H340" s="26"/>
    </row>
    <row r="341" spans="1:8" ht="18.75">
      <c r="A341" s="35"/>
      <c r="B341" s="36"/>
      <c r="C341" s="37"/>
      <c r="D341" s="37"/>
      <c r="E341" s="37"/>
      <c r="F341" s="37"/>
      <c r="G341" s="38"/>
      <c r="H341" s="26"/>
    </row>
    <row r="342" spans="1:8" ht="23.25">
      <c r="A342" s="27"/>
      <c r="B342" s="103" t="str">
        <f>$B$6</f>
        <v/>
      </c>
      <c r="C342" s="104"/>
      <c r="D342" s="104"/>
      <c r="E342" s="104"/>
      <c r="F342" s="104"/>
      <c r="G342" s="105"/>
      <c r="H342" s="30"/>
    </row>
    <row r="343" spans="1:8" ht="18.75">
      <c r="A343" s="35"/>
      <c r="B343" s="40"/>
      <c r="C343" s="32"/>
      <c r="D343" s="32"/>
      <c r="E343" s="32"/>
      <c r="F343" s="32"/>
      <c r="G343" s="33"/>
      <c r="H343" s="26"/>
    </row>
    <row r="344" spans="1:8" ht="23.25">
      <c r="A344" s="35"/>
      <c r="B344" s="41"/>
      <c r="C344" s="42"/>
      <c r="D344" s="43"/>
      <c r="E344" s="37"/>
      <c r="F344" s="37"/>
      <c r="G344" s="38"/>
      <c r="H344" s="34"/>
    </row>
    <row r="345" spans="1:8" ht="23.25">
      <c r="A345" s="35"/>
      <c r="B345" s="44"/>
      <c r="C345" s="42" t="s">
        <v>6</v>
      </c>
      <c r="D345" s="97" t="str">
        <f>IF(('入力用(1-75)'!$D74)="","",VLOOKUP('入力用(1-75)'!$A74,'入力用(1-75)'!$A$2:$E$76,4))</f>
        <v/>
      </c>
      <c r="E345" s="97"/>
      <c r="F345" s="97"/>
      <c r="G345" s="98"/>
      <c r="H345" s="34"/>
    </row>
    <row r="346" spans="1:8" ht="34.5">
      <c r="A346" s="27"/>
      <c r="B346" s="45" t="str">
        <f>IF(('入力用(1-75)'!$B74)="","",VLOOKUP('入力用(1-75)'!$A74,'入力用(1-75)'!$A$2:$E$76,2))</f>
        <v/>
      </c>
      <c r="C346" s="46" t="s">
        <v>3</v>
      </c>
      <c r="D346" s="99" t="str">
        <f>IF(('入力用(1-75)'!$C74)="","",VLOOKUP('入力用(1-75)'!$A74,'入力用(1-75)'!$A$2:$E$76,3))</f>
        <v/>
      </c>
      <c r="E346" s="99"/>
      <c r="F346" s="99"/>
      <c r="G346" s="100"/>
      <c r="H346" s="30"/>
    </row>
    <row r="347" spans="1:8" ht="18.75">
      <c r="A347" s="35"/>
      <c r="B347" s="47"/>
      <c r="C347" s="48"/>
      <c r="D347" s="32"/>
      <c r="E347" s="32"/>
      <c r="F347" s="32"/>
      <c r="G347" s="33"/>
      <c r="H347" s="26"/>
    </row>
    <row r="348" spans="1:8" ht="30">
      <c r="A348" s="35"/>
      <c r="B348" s="49" t="s">
        <v>4</v>
      </c>
      <c r="C348" s="50"/>
      <c r="D348" s="37"/>
      <c r="E348" s="37"/>
      <c r="F348" s="37"/>
      <c r="G348" s="38"/>
      <c r="H348" s="26"/>
    </row>
    <row r="349" spans="1:8" ht="18.75">
      <c r="A349" s="35"/>
      <c r="B349" s="40"/>
      <c r="C349" s="32"/>
      <c r="D349" s="32"/>
      <c r="E349" s="32"/>
      <c r="F349" s="32"/>
      <c r="G349" s="33"/>
      <c r="H349" s="26"/>
    </row>
    <row r="350" spans="1:8" ht="18.75">
      <c r="A350" s="54"/>
      <c r="B350" s="52"/>
      <c r="C350" s="52"/>
      <c r="D350" s="52"/>
      <c r="E350" s="52"/>
      <c r="F350" s="52"/>
      <c r="G350" s="52"/>
      <c r="H350" s="55"/>
    </row>
    <row r="351" spans="1:8" ht="18.75">
      <c r="A351" s="35"/>
      <c r="B351" s="43"/>
      <c r="C351" s="43"/>
      <c r="D351" s="43"/>
      <c r="E351" s="43"/>
      <c r="F351" s="43"/>
      <c r="G351" s="43"/>
      <c r="H351" s="26"/>
    </row>
    <row r="352" spans="1:8" ht="16.5">
      <c r="A352" s="25"/>
      <c r="B352" s="21"/>
      <c r="C352" s="22"/>
      <c r="D352" s="22"/>
      <c r="E352" s="22"/>
      <c r="F352" s="22"/>
      <c r="G352" s="23"/>
      <c r="H352" s="26"/>
    </row>
    <row r="353" spans="1:8" ht="23.25">
      <c r="A353" s="27"/>
      <c r="B353" s="28">
        <f>'入力用(1-75)'!A75</f>
        <v>74</v>
      </c>
      <c r="C353" s="29" t="s">
        <v>2</v>
      </c>
      <c r="D353" s="101" t="str">
        <f>IF(('入力用(1-75)'!$E75)="","",VLOOKUP('入力用(1-75)'!$A75,'入力用(1-75)'!$A$2:$E$76,5))</f>
        <v/>
      </c>
      <c r="E353" s="101"/>
      <c r="F353" s="101"/>
      <c r="G353" s="102"/>
      <c r="H353" s="30"/>
    </row>
    <row r="354" spans="1:8" ht="18.75">
      <c r="A354" s="35"/>
      <c r="B354" s="31"/>
      <c r="C354" s="32"/>
      <c r="D354" s="32"/>
      <c r="E354" s="32"/>
      <c r="F354" s="32"/>
      <c r="G354" s="33"/>
      <c r="H354" s="26"/>
    </row>
    <row r="355" spans="1:8" ht="18.75">
      <c r="A355" s="35"/>
      <c r="B355" s="36"/>
      <c r="C355" s="37"/>
      <c r="D355" s="37"/>
      <c r="E355" s="37"/>
      <c r="F355" s="37"/>
      <c r="G355" s="38"/>
      <c r="H355" s="26"/>
    </row>
    <row r="356" spans="1:8" ht="23.25">
      <c r="A356" s="27"/>
      <c r="B356" s="103" t="str">
        <f>$B$6</f>
        <v/>
      </c>
      <c r="C356" s="104"/>
      <c r="D356" s="104"/>
      <c r="E356" s="104"/>
      <c r="F356" s="104"/>
      <c r="G356" s="105"/>
      <c r="H356" s="30"/>
    </row>
    <row r="357" spans="1:8" ht="18.75">
      <c r="A357" s="35"/>
      <c r="B357" s="40"/>
      <c r="C357" s="32"/>
      <c r="D357" s="32"/>
      <c r="E357" s="32"/>
      <c r="F357" s="32"/>
      <c r="G357" s="33"/>
      <c r="H357" s="26"/>
    </row>
    <row r="358" spans="1:8" ht="23.25">
      <c r="A358" s="35"/>
      <c r="B358" s="41"/>
      <c r="C358" s="42"/>
      <c r="D358" s="43"/>
      <c r="E358" s="37"/>
      <c r="F358" s="37"/>
      <c r="G358" s="38"/>
      <c r="H358" s="34"/>
    </row>
    <row r="359" spans="1:8" ht="23.25">
      <c r="A359" s="35"/>
      <c r="B359" s="44"/>
      <c r="C359" s="42" t="s">
        <v>6</v>
      </c>
      <c r="D359" s="97" t="str">
        <f>IF(('入力用(1-75)'!$D75)="","",VLOOKUP('入力用(1-75)'!$A75,'入力用(1-75)'!$A$2:$E$76,4))</f>
        <v/>
      </c>
      <c r="E359" s="97"/>
      <c r="F359" s="97"/>
      <c r="G359" s="98"/>
      <c r="H359" s="34"/>
    </row>
    <row r="360" spans="1:8" ht="34.5">
      <c r="A360" s="27"/>
      <c r="B360" s="45" t="str">
        <f>IF(('入力用(1-75)'!$B75)="","",VLOOKUP('入力用(1-75)'!$A75,'入力用(1-75)'!$A$2:$E$76,2))</f>
        <v/>
      </c>
      <c r="C360" s="46" t="s">
        <v>3</v>
      </c>
      <c r="D360" s="99" t="str">
        <f>IF(('入力用(1-75)'!$C75)="","",VLOOKUP('入力用(1-75)'!$A75,'入力用(1-75)'!$A$2:$E$76,3))</f>
        <v/>
      </c>
      <c r="E360" s="99"/>
      <c r="F360" s="99"/>
      <c r="G360" s="100"/>
      <c r="H360" s="30"/>
    </row>
    <row r="361" spans="1:8" ht="18.75">
      <c r="A361" s="35"/>
      <c r="B361" s="47"/>
      <c r="C361" s="48"/>
      <c r="D361" s="32"/>
      <c r="E361" s="32"/>
      <c r="F361" s="32"/>
      <c r="G361" s="33"/>
      <c r="H361" s="26"/>
    </row>
    <row r="362" spans="1:8" ht="30">
      <c r="A362" s="35"/>
      <c r="B362" s="49" t="s">
        <v>4</v>
      </c>
      <c r="C362" s="50"/>
      <c r="D362" s="37"/>
      <c r="E362" s="37"/>
      <c r="F362" s="37"/>
      <c r="G362" s="38"/>
      <c r="H362" s="26"/>
    </row>
    <row r="363" spans="1:8" ht="18.75">
      <c r="A363" s="35"/>
      <c r="B363" s="40"/>
      <c r="C363" s="32"/>
      <c r="D363" s="32"/>
      <c r="E363" s="32"/>
      <c r="F363" s="32"/>
      <c r="G363" s="33"/>
      <c r="H363" s="26"/>
    </row>
    <row r="364" spans="1:8" ht="18.75">
      <c r="A364" s="54"/>
      <c r="B364" s="52"/>
      <c r="C364" s="52"/>
      <c r="D364" s="52"/>
      <c r="E364" s="52"/>
      <c r="F364" s="52"/>
      <c r="G364" s="52"/>
      <c r="H364" s="55"/>
    </row>
    <row r="365" spans="1:8" ht="18.75">
      <c r="A365" s="35"/>
      <c r="B365" s="43"/>
      <c r="C365" s="43"/>
      <c r="D365" s="43"/>
      <c r="E365" s="43"/>
      <c r="F365" s="43"/>
      <c r="G365" s="43"/>
      <c r="H365" s="26"/>
    </row>
    <row r="366" spans="1:8" ht="16.5">
      <c r="A366" s="25"/>
      <c r="B366" s="21"/>
      <c r="C366" s="22"/>
      <c r="D366" s="22"/>
      <c r="E366" s="22"/>
      <c r="F366" s="22"/>
      <c r="G366" s="23"/>
      <c r="H366" s="26"/>
    </row>
    <row r="367" spans="1:8" ht="23.25">
      <c r="A367" s="27"/>
      <c r="B367" s="28">
        <f>'入力用(1-75)'!A76</f>
        <v>75</v>
      </c>
      <c r="C367" s="29" t="s">
        <v>2</v>
      </c>
      <c r="D367" s="101" t="str">
        <f>IF(('入力用(1-75)'!$E76)="","",VLOOKUP('入力用(1-75)'!$A76,'入力用(1-75)'!$A$2:$E$76,5))</f>
        <v/>
      </c>
      <c r="E367" s="101"/>
      <c r="F367" s="101"/>
      <c r="G367" s="102"/>
      <c r="H367" s="30"/>
    </row>
    <row r="368" spans="1:8" ht="18.75">
      <c r="A368" s="35"/>
      <c r="B368" s="31"/>
      <c r="C368" s="32"/>
      <c r="D368" s="32"/>
      <c r="E368" s="32"/>
      <c r="F368" s="32"/>
      <c r="G368" s="33"/>
      <c r="H368" s="26"/>
    </row>
    <row r="369" spans="1:8" ht="18.75">
      <c r="A369" s="35"/>
      <c r="B369" s="36"/>
      <c r="C369" s="37"/>
      <c r="D369" s="37"/>
      <c r="E369" s="37"/>
      <c r="F369" s="37"/>
      <c r="G369" s="38"/>
      <c r="H369" s="26"/>
    </row>
    <row r="370" spans="1:8" ht="23.25">
      <c r="A370" s="27"/>
      <c r="B370" s="103" t="str">
        <f>$B$6</f>
        <v/>
      </c>
      <c r="C370" s="104"/>
      <c r="D370" s="104"/>
      <c r="E370" s="104"/>
      <c r="F370" s="104"/>
      <c r="G370" s="105"/>
      <c r="H370" s="30"/>
    </row>
    <row r="371" spans="1:8" ht="18.75">
      <c r="A371" s="35"/>
      <c r="B371" s="40"/>
      <c r="C371" s="32"/>
      <c r="D371" s="32"/>
      <c r="E371" s="32"/>
      <c r="F371" s="32"/>
      <c r="G371" s="33"/>
      <c r="H371" s="26"/>
    </row>
    <row r="372" spans="1:8" ht="23.25">
      <c r="A372" s="35"/>
      <c r="B372" s="41"/>
      <c r="C372" s="42"/>
      <c r="D372" s="43"/>
      <c r="E372" s="37"/>
      <c r="F372" s="37"/>
      <c r="G372" s="38"/>
      <c r="H372" s="34"/>
    </row>
    <row r="373" spans="1:8" ht="23.25">
      <c r="A373" s="35"/>
      <c r="B373" s="44"/>
      <c r="C373" s="42" t="s">
        <v>6</v>
      </c>
      <c r="D373" s="97" t="str">
        <f>IF(('入力用(1-75)'!$D76)="","",VLOOKUP('入力用(1-75)'!$A76,'入力用(1-75)'!$A$2:$E$76,4))</f>
        <v/>
      </c>
      <c r="E373" s="97"/>
      <c r="F373" s="97"/>
      <c r="G373" s="98"/>
      <c r="H373" s="34"/>
    </row>
    <row r="374" spans="1:8" ht="34.5">
      <c r="A374" s="27"/>
      <c r="B374" s="45" t="str">
        <f>IF(('入力用(1-75)'!$B76)="","",VLOOKUP('入力用(1-75)'!$A76,'入力用(1-75)'!$A$2:$E$76,2))</f>
        <v/>
      </c>
      <c r="C374" s="46" t="s">
        <v>3</v>
      </c>
      <c r="D374" s="99" t="str">
        <f>IF(('入力用(1-75)'!$C76)="","",VLOOKUP('入力用(1-75)'!$A76,'入力用(1-75)'!$A$2:$E$76,3))</f>
        <v/>
      </c>
      <c r="E374" s="99"/>
      <c r="F374" s="99"/>
      <c r="G374" s="100"/>
      <c r="H374" s="30"/>
    </row>
    <row r="375" spans="1:8" ht="18.75">
      <c r="A375" s="35"/>
      <c r="B375" s="47"/>
      <c r="C375" s="48"/>
      <c r="D375" s="32"/>
      <c r="E375" s="32"/>
      <c r="F375" s="32"/>
      <c r="G375" s="33"/>
      <c r="H375" s="26"/>
    </row>
    <row r="376" spans="1:8" ht="30">
      <c r="A376" s="35"/>
      <c r="B376" s="49" t="s">
        <v>4</v>
      </c>
      <c r="C376" s="50"/>
      <c r="D376" s="37"/>
      <c r="E376" s="37"/>
      <c r="F376" s="37"/>
      <c r="G376" s="38"/>
      <c r="H376" s="26"/>
    </row>
    <row r="377" spans="1:8" ht="18.75">
      <c r="A377" s="35"/>
      <c r="B377" s="40"/>
      <c r="C377" s="32"/>
      <c r="D377" s="32"/>
      <c r="E377" s="32"/>
      <c r="F377" s="32"/>
      <c r="G377" s="33"/>
      <c r="H377" s="26"/>
    </row>
    <row r="378" spans="1:8" ht="18.75">
      <c r="A378" s="54"/>
      <c r="B378" s="52"/>
      <c r="C378" s="52"/>
      <c r="D378" s="52"/>
      <c r="E378" s="52"/>
      <c r="F378" s="52"/>
      <c r="G378" s="52"/>
      <c r="H378" s="55"/>
    </row>
    <row r="379" spans="1:8" ht="18.75">
      <c r="A379" s="43"/>
      <c r="B379" s="43"/>
      <c r="C379" s="43"/>
      <c r="D379" s="43"/>
      <c r="E379" s="43"/>
      <c r="F379" s="43"/>
      <c r="G379" s="43"/>
    </row>
    <row r="380" spans="1:8" ht="16.5">
      <c r="A380" s="56"/>
      <c r="B380" s="56"/>
      <c r="C380" s="56"/>
      <c r="D380" s="56"/>
      <c r="E380" s="56"/>
      <c r="F380" s="56"/>
      <c r="G380" s="56"/>
    </row>
  </sheetData>
  <sheetProtection algorithmName="SHA-512" hashValue="ujV7sfx2ohgLT8SM6MvaBOgGZmow76NRVBVBt7Jnot59DPDYjcOxL1PcE0BEZ4azm7Bvdv6F0RLk2nh9oBvmYA==" saltValue="Iih+zFTar9ybDDe2717m/A==" spinCount="100000" sheet="1" objects="1" scenarios="1"/>
  <mergeCells count="300">
    <mergeCell ref="B300:G300"/>
    <mergeCell ref="J300:O300"/>
    <mergeCell ref="R300:W300"/>
    <mergeCell ref="D339:G339"/>
    <mergeCell ref="D325:G325"/>
    <mergeCell ref="L325:O325"/>
    <mergeCell ref="T325:W325"/>
    <mergeCell ref="R314:W314"/>
    <mergeCell ref="J314:O314"/>
    <mergeCell ref="B314:G314"/>
    <mergeCell ref="B328:G328"/>
    <mergeCell ref="J328:O328"/>
    <mergeCell ref="R328:W328"/>
    <mergeCell ref="D311:G311"/>
    <mergeCell ref="D303:G303"/>
    <mergeCell ref="D304:G304"/>
    <mergeCell ref="L303:O303"/>
    <mergeCell ref="L304:O304"/>
    <mergeCell ref="T303:W303"/>
    <mergeCell ref="T304:W304"/>
    <mergeCell ref="D317:G317"/>
    <mergeCell ref="D318:G318"/>
    <mergeCell ref="L317:O317"/>
    <mergeCell ref="L318:O318"/>
    <mergeCell ref="D241:G241"/>
    <mergeCell ref="L241:O241"/>
    <mergeCell ref="T241:W241"/>
    <mergeCell ref="B216:G216"/>
    <mergeCell ref="J216:O216"/>
    <mergeCell ref="R216:W216"/>
    <mergeCell ref="R230:W230"/>
    <mergeCell ref="J230:O230"/>
    <mergeCell ref="B230:G230"/>
    <mergeCell ref="D233:G233"/>
    <mergeCell ref="D234:G234"/>
    <mergeCell ref="L233:O233"/>
    <mergeCell ref="L234:O234"/>
    <mergeCell ref="T233:W233"/>
    <mergeCell ref="T234:W234"/>
    <mergeCell ref="D122:G122"/>
    <mergeCell ref="L122:O122"/>
    <mergeCell ref="T122:W122"/>
    <mergeCell ref="D213:G213"/>
    <mergeCell ref="L213:O213"/>
    <mergeCell ref="T213:W213"/>
    <mergeCell ref="D227:G227"/>
    <mergeCell ref="L227:O227"/>
    <mergeCell ref="T227:W227"/>
    <mergeCell ref="D129:G129"/>
    <mergeCell ref="L129:O129"/>
    <mergeCell ref="T129:W129"/>
    <mergeCell ref="D143:G143"/>
    <mergeCell ref="L143:O143"/>
    <mergeCell ref="D157:G157"/>
    <mergeCell ref="L157:O157"/>
    <mergeCell ref="T157:W157"/>
    <mergeCell ref="T143:W143"/>
    <mergeCell ref="R146:W146"/>
    <mergeCell ref="J146:O146"/>
    <mergeCell ref="B146:G146"/>
    <mergeCell ref="B132:G132"/>
    <mergeCell ref="J132:O132"/>
    <mergeCell ref="R132:W132"/>
    <mergeCell ref="D45:G45"/>
    <mergeCell ref="L45:O45"/>
    <mergeCell ref="T45:W45"/>
    <mergeCell ref="D31:G31"/>
    <mergeCell ref="B48:G48"/>
    <mergeCell ref="J48:O48"/>
    <mergeCell ref="R48:W48"/>
    <mergeCell ref="D66:G66"/>
    <mergeCell ref="L66:O66"/>
    <mergeCell ref="T66:W66"/>
    <mergeCell ref="D37:G37"/>
    <mergeCell ref="L37:O37"/>
    <mergeCell ref="T37:W37"/>
    <mergeCell ref="D38:G38"/>
    <mergeCell ref="L38:O38"/>
    <mergeCell ref="T38:W38"/>
    <mergeCell ref="D51:G51"/>
    <mergeCell ref="L51:O51"/>
    <mergeCell ref="T51:W51"/>
    <mergeCell ref="D52:G52"/>
    <mergeCell ref="L52:O52"/>
    <mergeCell ref="T52:W52"/>
    <mergeCell ref="D87:G87"/>
    <mergeCell ref="L87:O87"/>
    <mergeCell ref="T87:W87"/>
    <mergeCell ref="D73:G73"/>
    <mergeCell ref="L73:O73"/>
    <mergeCell ref="T73:W73"/>
    <mergeCell ref="D59:G59"/>
    <mergeCell ref="L59:O59"/>
    <mergeCell ref="T59:W59"/>
    <mergeCell ref="D79:G79"/>
    <mergeCell ref="D80:G80"/>
    <mergeCell ref="L80:O80"/>
    <mergeCell ref="T80:W80"/>
    <mergeCell ref="L79:O79"/>
    <mergeCell ref="T79:W79"/>
    <mergeCell ref="B20:G20"/>
    <mergeCell ref="D23:G23"/>
    <mergeCell ref="L23:O23"/>
    <mergeCell ref="T23:W23"/>
    <mergeCell ref="D24:G24"/>
    <mergeCell ref="J20:O20"/>
    <mergeCell ref="R20:W20"/>
    <mergeCell ref="R34:W34"/>
    <mergeCell ref="J34:O34"/>
    <mergeCell ref="L24:O24"/>
    <mergeCell ref="T24:W24"/>
    <mergeCell ref="B34:G34"/>
    <mergeCell ref="L31:O31"/>
    <mergeCell ref="T31:W31"/>
    <mergeCell ref="D3:G3"/>
    <mergeCell ref="L3:O3"/>
    <mergeCell ref="T3:W3"/>
    <mergeCell ref="D17:G17"/>
    <mergeCell ref="L17:O17"/>
    <mergeCell ref="T17:W17"/>
    <mergeCell ref="B6:G6"/>
    <mergeCell ref="J6:O6"/>
    <mergeCell ref="R6:W6"/>
    <mergeCell ref="D9:G9"/>
    <mergeCell ref="L9:O9"/>
    <mergeCell ref="T9:W9"/>
    <mergeCell ref="D10:G10"/>
    <mergeCell ref="L10:O10"/>
    <mergeCell ref="T10:W10"/>
    <mergeCell ref="B174:G174"/>
    <mergeCell ref="J174:O174"/>
    <mergeCell ref="R174:W174"/>
    <mergeCell ref="D171:G171"/>
    <mergeCell ref="L171:O171"/>
    <mergeCell ref="T171:W171"/>
    <mergeCell ref="R62:W62"/>
    <mergeCell ref="J62:O62"/>
    <mergeCell ref="B62:G62"/>
    <mergeCell ref="B76:G76"/>
    <mergeCell ref="J76:O76"/>
    <mergeCell ref="R76:W76"/>
    <mergeCell ref="R104:W104"/>
    <mergeCell ref="J104:O104"/>
    <mergeCell ref="B104:G104"/>
    <mergeCell ref="B90:G90"/>
    <mergeCell ref="J90:O90"/>
    <mergeCell ref="R90:W90"/>
    <mergeCell ref="D101:G101"/>
    <mergeCell ref="L101:O101"/>
    <mergeCell ref="T101:W101"/>
    <mergeCell ref="D65:G65"/>
    <mergeCell ref="L65:O65"/>
    <mergeCell ref="T65:W65"/>
    <mergeCell ref="D269:G269"/>
    <mergeCell ref="L269:O269"/>
    <mergeCell ref="T269:W269"/>
    <mergeCell ref="D185:G185"/>
    <mergeCell ref="L185:O185"/>
    <mergeCell ref="T185:W185"/>
    <mergeCell ref="B244:G244"/>
    <mergeCell ref="J244:O244"/>
    <mergeCell ref="R244:W244"/>
    <mergeCell ref="B258:G258"/>
    <mergeCell ref="J258:O258"/>
    <mergeCell ref="R258:W258"/>
    <mergeCell ref="R188:W188"/>
    <mergeCell ref="J188:O188"/>
    <mergeCell ref="B188:G188"/>
    <mergeCell ref="B202:G202"/>
    <mergeCell ref="J202:O202"/>
    <mergeCell ref="R202:W202"/>
    <mergeCell ref="D199:G199"/>
    <mergeCell ref="L199:O199"/>
    <mergeCell ref="T199:W199"/>
    <mergeCell ref="D255:G255"/>
    <mergeCell ref="L255:O255"/>
    <mergeCell ref="T255:W255"/>
    <mergeCell ref="D297:G297"/>
    <mergeCell ref="L297:O297"/>
    <mergeCell ref="T297:W297"/>
    <mergeCell ref="R272:W272"/>
    <mergeCell ref="J272:O272"/>
    <mergeCell ref="B272:G272"/>
    <mergeCell ref="D283:G283"/>
    <mergeCell ref="L283:O283"/>
    <mergeCell ref="T283:W283"/>
    <mergeCell ref="D275:G275"/>
    <mergeCell ref="D276:G276"/>
    <mergeCell ref="L275:O275"/>
    <mergeCell ref="L276:O276"/>
    <mergeCell ref="T275:W275"/>
    <mergeCell ref="T276:W276"/>
    <mergeCell ref="D289:G289"/>
    <mergeCell ref="D290:G290"/>
    <mergeCell ref="L289:O289"/>
    <mergeCell ref="L290:O290"/>
    <mergeCell ref="T289:W289"/>
    <mergeCell ref="T290:W290"/>
    <mergeCell ref="B286:G286"/>
    <mergeCell ref="J286:O286"/>
    <mergeCell ref="R286:W286"/>
    <mergeCell ref="D93:G93"/>
    <mergeCell ref="L93:O93"/>
    <mergeCell ref="T93:W93"/>
    <mergeCell ref="D94:G94"/>
    <mergeCell ref="L94:O94"/>
    <mergeCell ref="T94:W94"/>
    <mergeCell ref="D107:G107"/>
    <mergeCell ref="L107:O107"/>
    <mergeCell ref="T107:W107"/>
    <mergeCell ref="D108:G108"/>
    <mergeCell ref="L108:O108"/>
    <mergeCell ref="T108:W108"/>
    <mergeCell ref="D121:G121"/>
    <mergeCell ref="L121:O121"/>
    <mergeCell ref="T121:W121"/>
    <mergeCell ref="D115:G115"/>
    <mergeCell ref="L115:O115"/>
    <mergeCell ref="T115:W115"/>
    <mergeCell ref="B118:G118"/>
    <mergeCell ref="J118:O118"/>
    <mergeCell ref="R118:W118"/>
    <mergeCell ref="D135:G135"/>
    <mergeCell ref="L135:O135"/>
    <mergeCell ref="T135:W135"/>
    <mergeCell ref="D136:G136"/>
    <mergeCell ref="L136:O136"/>
    <mergeCell ref="T136:W136"/>
    <mergeCell ref="D149:G149"/>
    <mergeCell ref="L149:O149"/>
    <mergeCell ref="T149:W149"/>
    <mergeCell ref="D150:G150"/>
    <mergeCell ref="L150:O150"/>
    <mergeCell ref="T150:W150"/>
    <mergeCell ref="D163:G163"/>
    <mergeCell ref="L163:O163"/>
    <mergeCell ref="D164:G164"/>
    <mergeCell ref="L164:O164"/>
    <mergeCell ref="T163:W163"/>
    <mergeCell ref="T164:W164"/>
    <mergeCell ref="B160:G160"/>
    <mergeCell ref="J160:O160"/>
    <mergeCell ref="R160:W160"/>
    <mergeCell ref="T177:W177"/>
    <mergeCell ref="T178:W178"/>
    <mergeCell ref="T191:W191"/>
    <mergeCell ref="T192:W192"/>
    <mergeCell ref="T205:W205"/>
    <mergeCell ref="T206:W206"/>
    <mergeCell ref="D219:G219"/>
    <mergeCell ref="D220:G220"/>
    <mergeCell ref="L219:O219"/>
    <mergeCell ref="L220:O220"/>
    <mergeCell ref="T219:W219"/>
    <mergeCell ref="T220:W220"/>
    <mergeCell ref="D177:G177"/>
    <mergeCell ref="D178:G178"/>
    <mergeCell ref="D191:G191"/>
    <mergeCell ref="D192:G192"/>
    <mergeCell ref="D205:G205"/>
    <mergeCell ref="D206:G206"/>
    <mergeCell ref="L177:O177"/>
    <mergeCell ref="L178:O178"/>
    <mergeCell ref="L191:O191"/>
    <mergeCell ref="L192:O192"/>
    <mergeCell ref="L205:O205"/>
    <mergeCell ref="L206:O206"/>
    <mergeCell ref="D247:G247"/>
    <mergeCell ref="D248:G248"/>
    <mergeCell ref="L247:O247"/>
    <mergeCell ref="L248:O248"/>
    <mergeCell ref="T247:W247"/>
    <mergeCell ref="T248:W248"/>
    <mergeCell ref="D261:G261"/>
    <mergeCell ref="D262:G262"/>
    <mergeCell ref="L261:O261"/>
    <mergeCell ref="L262:O262"/>
    <mergeCell ref="T261:W261"/>
    <mergeCell ref="T262:W262"/>
    <mergeCell ref="T317:W317"/>
    <mergeCell ref="T318:W318"/>
    <mergeCell ref="L311:O311"/>
    <mergeCell ref="T311:W311"/>
    <mergeCell ref="D360:G360"/>
    <mergeCell ref="D373:G373"/>
    <mergeCell ref="D374:G374"/>
    <mergeCell ref="D331:G331"/>
    <mergeCell ref="D332:G332"/>
    <mergeCell ref="L331:O331"/>
    <mergeCell ref="L332:O332"/>
    <mergeCell ref="T331:W331"/>
    <mergeCell ref="T332:W332"/>
    <mergeCell ref="D345:G345"/>
    <mergeCell ref="D346:G346"/>
    <mergeCell ref="D359:G359"/>
    <mergeCell ref="B370:G370"/>
    <mergeCell ref="D367:G367"/>
    <mergeCell ref="D353:G353"/>
    <mergeCell ref="B342:G342"/>
    <mergeCell ref="B356:G356"/>
  </mergeCells>
  <phoneticPr fontId="1"/>
  <printOptions horizontalCentered="1" verticalCentered="1"/>
  <pageMargins left="0.19685039370078741" right="0" top="0.27559055118110237" bottom="0" header="0" footer="0"/>
  <pageSetup paperSize="12" scale="77" fitToHeight="9" orientation="landscape" r:id="rId1"/>
  <headerFooter alignWithMargins="0">
    <oddHeader>&amp;L&amp;"ＭＳ Ｐゴシック,太字"&amp;14第30回伊藤清永賞子ども絵画展　出品者名簿</oddHeader>
    <oddFooter>&amp;L&amp;14作品ラベルは作品の裏面（横作品は右下・縦作品は左下）に貼ってください。※印は空欄のままご使用ください。</oddFooter>
  </headerFooter>
  <rowBreaks count="8" manualBreakCount="8">
    <brk id="42" max="23" man="1"/>
    <brk id="84" max="23" man="1"/>
    <brk id="126" max="23" man="1"/>
    <brk id="168" max="23" man="1"/>
    <brk id="210" max="23" man="1"/>
    <brk id="252" max="23" man="1"/>
    <brk id="294" max="23" man="1"/>
    <brk id="336" max="2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入力用(1-75)</vt:lpstr>
      <vt:lpstr>出品名簿(1-75)</vt:lpstr>
      <vt:lpstr>ラベル(1-75)</vt:lpstr>
      <vt:lpstr>'ラベル(1-75)'!Print_Area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tamiko-tachibana</dc:creator>
  <cp:lastModifiedBy>根岸 美希</cp:lastModifiedBy>
  <cp:lastPrinted>2026-07-14T04:24:17Z</cp:lastPrinted>
  <dcterms:created xsi:type="dcterms:W3CDTF">2006-06-10T04:49:30Z</dcterms:created>
  <dcterms:modified xsi:type="dcterms:W3CDTF">2026-07-14T04:26:03Z</dcterms:modified>
</cp:coreProperties>
</file>