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ity.toyooka.lg.jp\dfsroot\5高年介護課\004高齢者政策係\物価高騰対策一時支援金\"/>
    </mc:Choice>
  </mc:AlternateContent>
  <xr:revisionPtr revIDLastSave="0" documentId="13_ncr:1_{F65E60AF-5AFF-4659-BE11-625B4986583D}" xr6:coauthVersionLast="47" xr6:coauthVersionMax="47" xr10:uidLastSave="{00000000-0000-0000-0000-000000000000}"/>
  <bookViews>
    <workbookView xWindow="-120" yWindow="-120" windowWidth="29040" windowHeight="15720" tabRatio="822" xr2:uid="{00000000-000D-0000-FFFF-FFFF00000000}"/>
  </bookViews>
  <sheets>
    <sheet name="【日付のみ入力】申請書" sheetId="35" r:id="rId1"/>
    <sheet name="【入力必須】基本情報" sheetId="27" r:id="rId2"/>
    <sheet name="【入力必須】内訳" sheetId="34" r:id="rId3"/>
    <sheet name="【入力必須】誓約事項" sheetId="30" r:id="rId4"/>
    <sheet name="リスト（介護区分）" sheetId="33" r:id="rId5"/>
  </sheets>
  <externalReferences>
    <externalReference r:id="rId6"/>
  </externalReferences>
  <definedNames>
    <definedName name="_xlnm.Print_Area" localSheetId="0">【日付のみ入力】申請書!$A$1:$Z$46</definedName>
    <definedName name="_xlnm.Print_Area" localSheetId="1">【入力必須】基本情報!$A$1:$Z$20</definedName>
    <definedName name="_xlnm.Print_Area" localSheetId="3">【入力必須】誓約事項!$A$1:$Z$32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34" l="1"/>
  <c r="U6" i="34"/>
  <c r="Q6" i="34"/>
  <c r="M6" i="34"/>
  <c r="I6" i="34"/>
  <c r="P30" i="35"/>
  <c r="P27" i="35"/>
  <c r="Y16" i="34"/>
  <c r="Y15" i="34"/>
  <c r="Y14" i="34"/>
  <c r="Y13" i="34"/>
  <c r="Y12" i="34"/>
  <c r="Y11" i="34"/>
  <c r="Y10" i="34"/>
  <c r="Y9" i="34"/>
  <c r="Y8" i="34"/>
  <c r="Y7" i="34"/>
  <c r="U16" i="34"/>
  <c r="U15" i="34"/>
  <c r="U14" i="34"/>
  <c r="U13" i="34"/>
  <c r="U12" i="34"/>
  <c r="U11" i="34"/>
  <c r="U10" i="34"/>
  <c r="U9" i="34"/>
  <c r="U8" i="34"/>
  <c r="U7" i="34"/>
  <c r="Q16" i="34"/>
  <c r="Q15" i="34"/>
  <c r="Q14" i="34"/>
  <c r="Q13" i="34"/>
  <c r="Q12" i="34"/>
  <c r="Q11" i="34"/>
  <c r="Q10" i="34"/>
  <c r="Q9" i="34"/>
  <c r="Q8" i="34"/>
  <c r="Q7" i="34"/>
  <c r="M16" i="34"/>
  <c r="M15" i="34"/>
  <c r="M14" i="34"/>
  <c r="M13" i="34"/>
  <c r="M12" i="34"/>
  <c r="M11" i="34"/>
  <c r="M10" i="34"/>
  <c r="M9" i="34"/>
  <c r="M8" i="34"/>
  <c r="M7" i="34"/>
  <c r="I16" i="34"/>
  <c r="I15" i="34"/>
  <c r="I14" i="34"/>
  <c r="I13" i="34"/>
  <c r="I12" i="34"/>
  <c r="I11" i="34"/>
  <c r="I10" i="34"/>
  <c r="P29" i="35" s="1"/>
  <c r="I9" i="34"/>
  <c r="I8" i="34"/>
  <c r="P26" i="35" s="1"/>
  <c r="I7" i="34"/>
  <c r="P25" i="35" s="1"/>
  <c r="F40" i="35"/>
  <c r="F39" i="35"/>
  <c r="N38" i="35"/>
  <c r="F38" i="35"/>
  <c r="P35" i="35"/>
  <c r="F35" i="35"/>
  <c r="Q13" i="35"/>
  <c r="U12" i="35"/>
  <c r="Q12" i="35"/>
  <c r="Q11" i="35"/>
  <c r="Q10" i="35"/>
  <c r="AB5" i="30"/>
  <c r="E6" i="34" l="1"/>
  <c r="P28" i="35"/>
  <c r="P31" i="35" s="1"/>
  <c r="Y17" i="34"/>
  <c r="E15" i="34"/>
  <c r="M17" i="34"/>
  <c r="E16" i="34"/>
  <c r="E12" i="34"/>
  <c r="E14" i="34"/>
  <c r="E13" i="34"/>
  <c r="E11" i="34"/>
  <c r="U17" i="34"/>
  <c r="Q17" i="34"/>
  <c r="E8" i="34"/>
  <c r="E9" i="34"/>
  <c r="E10" i="34"/>
  <c r="I17" i="34"/>
  <c r="E7" i="34"/>
  <c r="E17"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5" authorId="0" shapeId="0" xr:uid="{8A8720E1-1517-4813-9FE1-62032ACF1D50}">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B5" authorId="1" shapeId="0" xr:uid="{343B1D80-2219-4657-84D8-99AADCDE91C3}">
      <text>
        <r>
          <rPr>
            <sz val="12"/>
            <color indexed="81"/>
            <rFont val="Meiryo UI"/>
            <family val="3"/>
            <charset val="128"/>
          </rPr>
          <t xml:space="preserve">
「NG」の場合は誓約事項のチェック漏れです。
</t>
        </r>
      </text>
    </comment>
  </commentList>
</comments>
</file>

<file path=xl/sharedStrings.xml><?xml version="1.0" encoding="utf-8"?>
<sst xmlns="http://schemas.openxmlformats.org/spreadsheetml/2006/main" count="169" uniqueCount="130">
  <si>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</si>
  <si>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</si>
  <si>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</si>
  <si>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</si>
  <si>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</si>
  <si>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</si>
  <si>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</si>
  <si>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</si>
  <si>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E-mail</t>
    <phoneticPr fontId="3"/>
  </si>
  <si>
    <t>　1　申請法人の情報</t>
    <rPh sb="3" eb="5">
      <t>シンセイ</t>
    </rPh>
    <rPh sb="5" eb="7">
      <t>ホウジン</t>
    </rPh>
    <rPh sb="8" eb="10">
      <t>ジョウホウ</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</si>
  <si>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</si>
  <si>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</si>
  <si>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</si>
  <si>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</si>
  <si>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</si>
  <si>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</si>
  <si>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　２　補助金振込先口座情報</t>
    <rPh sb="3" eb="6">
      <t>ホジョキン</t>
    </rPh>
    <rPh sb="6" eb="7">
      <t>フ</t>
    </rPh>
    <rPh sb="7" eb="8">
      <t>コ</t>
    </rPh>
    <rPh sb="8" eb="9">
      <t>サキ</t>
    </rPh>
    <rPh sb="9" eb="11">
      <t>コウザ</t>
    </rPh>
    <rPh sb="11" eb="13">
      <t>ジョウホウ</t>
    </rPh>
    <phoneticPr fontId="3"/>
  </si>
  <si>
    <t>金融機関名</t>
    <rPh sb="4" eb="5">
      <t>メイ</t>
    </rPh>
    <phoneticPr fontId="4"/>
  </si>
  <si>
    <t>支店名</t>
    <rPh sb="0" eb="3">
      <t>シテンメイ</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</si>
  <si>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</si>
  <si>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</si>
  <si>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</si>
  <si>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住　　所</t>
    <phoneticPr fontId="3"/>
  </si>
  <si>
    <t xml:space="preserve"> </t>
  </si>
  <si>
    <t>代表者名</t>
  </si>
  <si>
    <t>口座名義フリガナ(半角）</t>
    <rPh sb="0" eb="2">
      <t>コウザ</t>
    </rPh>
    <rPh sb="2" eb="4">
      <t>メイギ</t>
    </rPh>
    <rPh sb="9" eb="11">
      <t>ハンカク</t>
    </rPh>
    <phoneticPr fontId="4"/>
  </si>
  <si>
    <t>誓　約　事　項</t>
    <rPh sb="0" eb="1">
      <t>チカイ</t>
    </rPh>
    <rPh sb="2" eb="3">
      <t>ヤク</t>
    </rPh>
    <rPh sb="4" eb="5">
      <t>コト</t>
    </rPh>
    <rPh sb="6" eb="7">
      <t>コウ</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</si>
  <si>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</si>
  <si>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　サービス種別・定員等の申請内容に相違ない。</t>
    <rPh sb="8" eb="10">
      <t>テイイン</t>
    </rPh>
    <phoneticPr fontId="3"/>
  </si>
  <si>
    <t>※内容をご確認のうえ、各項目に「○」をつけてください。（全ての項目に「○」をつけないと申請できません。）</t>
    <rPh sb="1" eb="3">
      <t>ナイヨウ</t>
    </rPh>
    <rPh sb="5" eb="7">
      <t>カクニン</t>
    </rPh>
    <rPh sb="11" eb="14">
      <t>カクコウモク</t>
    </rPh>
    <rPh sb="28" eb="29">
      <t>スベ</t>
    </rPh>
    <rPh sb="31" eb="33">
      <t>コウモク</t>
    </rPh>
    <rPh sb="43" eb="45">
      <t>シンセイ</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</si>
  <si>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</si>
  <si>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</si>
  <si>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養護老人ホーム</t>
    <rPh sb="0" eb="2">
      <t>ヨウゴ</t>
    </rPh>
    <rPh sb="2" eb="4">
      <t>ロウジン</t>
    </rPh>
    <phoneticPr fontId="3"/>
  </si>
  <si>
    <t>軽費老人ホーム</t>
    <rPh sb="0" eb="2">
      <t>ケイヒ</t>
    </rPh>
    <rPh sb="2" eb="4">
      <t>ロウジン</t>
    </rPh>
    <phoneticPr fontId="3"/>
  </si>
  <si>
    <t>特定施設入居者生活介護</t>
    <rPh sb="0" eb="2">
      <t>トクテイ</t>
    </rPh>
    <rPh sb="2" eb="4">
      <t>シセツ</t>
    </rPh>
    <rPh sb="4" eb="7">
      <t>ニュウキョシャ</t>
    </rPh>
    <rPh sb="7" eb="11">
      <t>セイカツカイゴ</t>
    </rPh>
    <phoneticPr fontId="3"/>
  </si>
  <si>
    <t>通所介護</t>
    <rPh sb="0" eb="2">
      <t>ツウショ</t>
    </rPh>
    <rPh sb="2" eb="4">
      <t>カイゴ</t>
    </rPh>
    <phoneticPr fontId="3"/>
  </si>
  <si>
    <t>認知症対応型通所介護</t>
    <rPh sb="0" eb="6">
      <t>ニンチショウタイオウガタ</t>
    </rPh>
    <rPh sb="6" eb="8">
      <t>ツウショ</t>
    </rPh>
    <rPh sb="8" eb="10">
      <t>カイゴ</t>
    </rPh>
    <phoneticPr fontId="3"/>
  </si>
  <si>
    <t>通所リハビリテーション</t>
    <rPh sb="0" eb="2">
      <t>ツウショ</t>
    </rPh>
    <phoneticPr fontId="3"/>
  </si>
  <si>
    <t>小規模多機能型居宅介護（宿泊サービスに関する部分）</t>
    <rPh sb="0" eb="3">
      <t>ショウキボ</t>
    </rPh>
    <rPh sb="3" eb="7">
      <t>タキノウガタ</t>
    </rPh>
    <rPh sb="7" eb="11">
      <t>キョタクカイゴ</t>
    </rPh>
    <rPh sb="12" eb="14">
      <t>シュクハク</t>
    </rPh>
    <rPh sb="19" eb="20">
      <t>カン</t>
    </rPh>
    <rPh sb="22" eb="24">
      <t>ブブン</t>
    </rPh>
    <phoneticPr fontId="3"/>
  </si>
  <si>
    <t>小規模多機能型居宅介護（通いサービスに関する部分）</t>
    <rPh sb="0" eb="3">
      <t>ショウキボ</t>
    </rPh>
    <rPh sb="3" eb="7">
      <t>タキノウガタ</t>
    </rPh>
    <rPh sb="7" eb="11">
      <t>キョタクカイゴ</t>
    </rPh>
    <rPh sb="12" eb="13">
      <t>カヨ</t>
    </rPh>
    <rPh sb="19" eb="20">
      <t>カン</t>
    </rPh>
    <rPh sb="22" eb="24">
      <t>ブブン</t>
    </rPh>
    <phoneticPr fontId="3"/>
  </si>
  <si>
    <t>看護小規模多機能型居宅介護（通いサービスに関する部分）</t>
    <rPh sb="0" eb="2">
      <t>カンゴ</t>
    </rPh>
    <rPh sb="2" eb="5">
      <t>ショウキボ</t>
    </rPh>
    <rPh sb="5" eb="9">
      <t>タキノウガタ</t>
    </rPh>
    <rPh sb="9" eb="13">
      <t>キョタクカイゴ</t>
    </rPh>
    <rPh sb="14" eb="15">
      <t>カヨ</t>
    </rPh>
    <rPh sb="21" eb="22">
      <t>カン</t>
    </rPh>
    <rPh sb="24" eb="26">
      <t>ブブン</t>
    </rPh>
    <phoneticPr fontId="3"/>
  </si>
  <si>
    <t>定期巡回・随時対応型訪問介護看護</t>
    <rPh sb="0" eb="4">
      <t>テイキジュンカイ</t>
    </rPh>
    <rPh sb="5" eb="7">
      <t>ズイジ</t>
    </rPh>
    <rPh sb="7" eb="10">
      <t>タイオウガタ</t>
    </rPh>
    <rPh sb="10" eb="12">
      <t>ホウモン</t>
    </rPh>
    <rPh sb="12" eb="14">
      <t>カイゴ</t>
    </rPh>
    <rPh sb="14" eb="16">
      <t>カンゴ</t>
    </rPh>
    <phoneticPr fontId="3"/>
  </si>
  <si>
    <t>居宅介護支援</t>
    <rPh sb="0" eb="2">
      <t>キョタク</t>
    </rPh>
    <rPh sb="2" eb="4">
      <t>カイゴ</t>
    </rPh>
    <rPh sb="4" eb="6">
      <t>シエン</t>
    </rPh>
    <phoneticPr fontId="3"/>
  </si>
  <si>
    <t>様式第１号（第４条関係）</t>
    <phoneticPr fontId="3"/>
  </si>
  <si>
    <t>豊岡市介護サービス事業所・障害福祉サービス事業所等</t>
    <rPh sb="0" eb="3">
      <t>トヨオカシ</t>
    </rPh>
    <rPh sb="3" eb="5">
      <t>カイゴ</t>
    </rPh>
    <rPh sb="9" eb="12">
      <t>ジギョウショ</t>
    </rPh>
    <rPh sb="13" eb="15">
      <t>ショウガイ</t>
    </rPh>
    <rPh sb="15" eb="17">
      <t>フクシ</t>
    </rPh>
    <rPh sb="21" eb="25">
      <t>ジギョウショトウ</t>
    </rPh>
    <phoneticPr fontId="3"/>
  </si>
  <si>
    <t>豊岡市長　様</t>
    <rPh sb="0" eb="4">
      <t>トヨオカシチョウ</t>
    </rPh>
    <rPh sb="5" eb="6">
      <t>サマ</t>
    </rPh>
    <phoneticPr fontId="3"/>
  </si>
  <si>
    <t>記</t>
    <rPh sb="0" eb="1">
      <t>キ</t>
    </rPh>
    <phoneticPr fontId="3"/>
  </si>
  <si>
    <t>法 人 名</t>
    <rPh sb="0" eb="1">
      <t>ホウ</t>
    </rPh>
    <rPh sb="2" eb="3">
      <t>ニン</t>
    </rPh>
    <phoneticPr fontId="3"/>
  </si>
  <si>
    <t>申請区分</t>
    <rPh sb="0" eb="2">
      <t>シンセイ</t>
    </rPh>
    <rPh sb="2" eb="4">
      <t>クブン</t>
    </rPh>
    <phoneticPr fontId="3"/>
  </si>
  <si>
    <t>２　支援金の振込先</t>
    <rPh sb="2" eb="5">
      <t>シエンキン</t>
    </rPh>
    <rPh sb="6" eb="9">
      <t>フリコミサキ</t>
    </rPh>
    <phoneticPr fontId="3"/>
  </si>
  <si>
    <t>１　交付申請額及び請求額</t>
    <rPh sb="2" eb="7">
      <t>コウフシンセイガク</t>
    </rPh>
    <rPh sb="7" eb="8">
      <t>オヨ</t>
    </rPh>
    <rPh sb="9" eb="12">
      <t>セイキュウガク</t>
    </rPh>
    <phoneticPr fontId="3"/>
  </si>
  <si>
    <t>区分</t>
    <rPh sb="0" eb="2">
      <t>クブン</t>
    </rPh>
    <phoneticPr fontId="3"/>
  </si>
  <si>
    <t>交付申請額及び請求額</t>
    <rPh sb="0" eb="2">
      <t>コウフ</t>
    </rPh>
    <rPh sb="2" eb="5">
      <t>シンセイガク</t>
    </rPh>
    <rPh sb="5" eb="6">
      <t>オヨ</t>
    </rPh>
    <rPh sb="7" eb="10">
      <t>セイキュウガク</t>
    </rPh>
    <phoneticPr fontId="3"/>
  </si>
  <si>
    <t>合計</t>
    <rPh sb="0" eb="2">
      <t>ゴウケイ</t>
    </rPh>
    <phoneticPr fontId="3"/>
  </si>
  <si>
    <t>入所系①</t>
    <rPh sb="0" eb="3">
      <t>ニュウショケイ</t>
    </rPh>
    <phoneticPr fontId="3"/>
  </si>
  <si>
    <t>入所系②</t>
    <rPh sb="0" eb="3">
      <t>ニュウショケイ</t>
    </rPh>
    <phoneticPr fontId="3"/>
  </si>
  <si>
    <t>入所系③</t>
    <rPh sb="0" eb="3">
      <t>ニュウショケイ</t>
    </rPh>
    <phoneticPr fontId="3"/>
  </si>
  <si>
    <t>金融機関名</t>
    <rPh sb="0" eb="2">
      <t>キンユウ</t>
    </rPh>
    <rPh sb="2" eb="5">
      <t>キカンメイ</t>
    </rPh>
    <phoneticPr fontId="3"/>
  </si>
  <si>
    <t>口座種類</t>
    <rPh sb="0" eb="2">
      <t>コウザ</t>
    </rPh>
    <rPh sb="2" eb="4">
      <t>シュルイ</t>
    </rPh>
    <phoneticPr fontId="3"/>
  </si>
  <si>
    <t>口座名義</t>
    <rPh sb="0" eb="2">
      <t>コウザ</t>
    </rPh>
    <rPh sb="2" eb="4">
      <t>メイギ</t>
    </rPh>
    <phoneticPr fontId="3"/>
  </si>
  <si>
    <t>支店名</t>
    <rPh sb="0" eb="3">
      <t>シテンメイ</t>
    </rPh>
    <phoneticPr fontId="3"/>
  </si>
  <si>
    <t>口座番号</t>
    <rPh sb="0" eb="2">
      <t>コウザ</t>
    </rPh>
    <rPh sb="2" eb="4">
      <t>バンゴウ</t>
    </rPh>
    <phoneticPr fontId="3"/>
  </si>
  <si>
    <t>通所系</t>
    <rPh sb="0" eb="3">
      <t>ツウショケイ</t>
    </rPh>
    <phoneticPr fontId="3"/>
  </si>
  <si>
    <t>訪問系</t>
    <rPh sb="0" eb="3">
      <t>ホウモンケイ</t>
    </rPh>
    <phoneticPr fontId="3"/>
  </si>
  <si>
    <t>３　関係書類</t>
    <rPh sb="2" eb="6">
      <t>カンケイショルイ</t>
    </rPh>
    <phoneticPr fontId="3"/>
  </si>
  <si>
    <t>地域活動支援センター</t>
    <rPh sb="0" eb="4">
      <t>チイキカツドウ</t>
    </rPh>
    <rPh sb="4" eb="6">
      <t>シエン</t>
    </rPh>
    <phoneticPr fontId="3"/>
  </si>
  <si>
    <t>通所型サービス</t>
    <rPh sb="0" eb="2">
      <t>ツウショ</t>
    </rPh>
    <rPh sb="2" eb="3">
      <t>カタ</t>
    </rPh>
    <phoneticPr fontId="3"/>
  </si>
  <si>
    <t>物価高騰対策一時支援金交付申請書兼請求書</t>
    <rPh sb="0" eb="6">
      <t>ブッカコウトウタイサク</t>
    </rPh>
    <rPh sb="6" eb="8">
      <t>イチジ</t>
    </rPh>
    <rPh sb="8" eb="11">
      <t>シエンキン</t>
    </rPh>
    <rPh sb="11" eb="16">
      <t>コウフシンセイショ</t>
    </rPh>
    <rPh sb="16" eb="17">
      <t>ケン</t>
    </rPh>
    <rPh sb="17" eb="20">
      <t>セイキュウショ</t>
    </rPh>
    <phoneticPr fontId="3"/>
  </si>
  <si>
    <t>　下記のとおり、豊岡市介護サービス事業所・障害福祉サービス事業所等物価高騰対策一時支援金を</t>
    <rPh sb="1" eb="3">
      <t>カキ</t>
    </rPh>
    <rPh sb="8" eb="11">
      <t>トヨオカシ</t>
    </rPh>
    <rPh sb="11" eb="13">
      <t>カイゴ</t>
    </rPh>
    <rPh sb="17" eb="20">
      <t>ジギョウショ</t>
    </rPh>
    <rPh sb="21" eb="25">
      <t>ショウガイフクシ</t>
    </rPh>
    <rPh sb="29" eb="33">
      <t>ジギョウショトウ</t>
    </rPh>
    <rPh sb="33" eb="37">
      <t>ブッカコウトウ</t>
    </rPh>
    <rPh sb="37" eb="39">
      <t>タイサク</t>
    </rPh>
    <rPh sb="39" eb="41">
      <t>イチジ</t>
    </rPh>
    <rPh sb="41" eb="43">
      <t>シエン</t>
    </rPh>
    <rPh sb="43" eb="44">
      <t>キン</t>
    </rPh>
    <phoneticPr fontId="3"/>
  </si>
  <si>
    <t>綱第４条の規定により、関係書類を添えて申請及び請求します。</t>
    <rPh sb="3" eb="4">
      <t>ジョウ</t>
    </rPh>
    <rPh sb="5" eb="7">
      <t>キテイ</t>
    </rPh>
    <rPh sb="11" eb="13">
      <t>カンケイ</t>
    </rPh>
    <rPh sb="13" eb="15">
      <t>ショルイ</t>
    </rPh>
    <rPh sb="16" eb="17">
      <t>ソ</t>
    </rPh>
    <rPh sb="19" eb="21">
      <t>シンセイ</t>
    </rPh>
    <rPh sb="21" eb="22">
      <t>オヨ</t>
    </rPh>
    <rPh sb="23" eb="25">
      <t>セイキュウ</t>
    </rPh>
    <phoneticPr fontId="3"/>
  </si>
  <si>
    <t>交付願いたく、豊岡市介護サービス事業所・障害福祉サービス事業所等物価高騰対策支援事業実施要</t>
    <rPh sb="0" eb="2">
      <t>コウフ</t>
    </rPh>
    <rPh sb="2" eb="3">
      <t>ネガ</t>
    </rPh>
    <rPh sb="7" eb="10">
      <t>トヨオカシ</t>
    </rPh>
    <rPh sb="10" eb="12">
      <t>カイゴ</t>
    </rPh>
    <rPh sb="16" eb="19">
      <t>ジギョウショ</t>
    </rPh>
    <rPh sb="20" eb="24">
      <t>ショウガイフクシ</t>
    </rPh>
    <rPh sb="28" eb="31">
      <t>ジギョウショ</t>
    </rPh>
    <rPh sb="31" eb="32">
      <t>トウ</t>
    </rPh>
    <rPh sb="32" eb="34">
      <t>ブッカ</t>
    </rPh>
    <rPh sb="34" eb="36">
      <t>コウトウ</t>
    </rPh>
    <rPh sb="36" eb="38">
      <t>タイサク</t>
    </rPh>
    <rPh sb="38" eb="40">
      <t>シエン</t>
    </rPh>
    <rPh sb="40" eb="42">
      <t>ジギョウ</t>
    </rPh>
    <rPh sb="42" eb="43">
      <t>ジツ</t>
    </rPh>
    <phoneticPr fontId="3"/>
  </si>
  <si>
    <t>交付申請額
及び請求額</t>
    <rPh sb="0" eb="5">
      <t>コウフシンセイガク</t>
    </rPh>
    <rPh sb="6" eb="7">
      <t>オヨ</t>
    </rPh>
    <rPh sb="8" eb="10">
      <t>セイキュウ</t>
    </rPh>
    <rPh sb="10" eb="11">
      <t>ガク</t>
    </rPh>
    <phoneticPr fontId="3"/>
  </si>
  <si>
    <t>事業所番号</t>
    <rPh sb="0" eb="5">
      <t>ジギョウショバンゴウ</t>
    </rPh>
    <phoneticPr fontId="3"/>
  </si>
  <si>
    <t>事業所名</t>
    <rPh sb="0" eb="4">
      <t>ジギョウショメイ</t>
    </rPh>
    <phoneticPr fontId="3"/>
  </si>
  <si>
    <t>事業所住所</t>
    <rPh sb="0" eb="3">
      <t>ジギョウショ</t>
    </rPh>
    <rPh sb="3" eb="5">
      <t>ジュウショ</t>
    </rPh>
    <phoneticPr fontId="3"/>
  </si>
  <si>
    <t>給付金額</t>
    <rPh sb="0" eb="4">
      <t>キュウフキンガク</t>
    </rPh>
    <phoneticPr fontId="3"/>
  </si>
  <si>
    <t>No.</t>
    <phoneticPr fontId="3"/>
  </si>
  <si>
    <t>定　　員</t>
    <rPh sb="0" eb="1">
      <t>サダム</t>
    </rPh>
    <rPh sb="3" eb="4">
      <t>イン</t>
    </rPh>
    <phoneticPr fontId="3"/>
  </si>
  <si>
    <t>サービス種別２</t>
    <rPh sb="4" eb="6">
      <t>シュベツ</t>
    </rPh>
    <phoneticPr fontId="3"/>
  </si>
  <si>
    <t>サービス種別３</t>
    <rPh sb="4" eb="6">
      <t>シュベツ</t>
    </rPh>
    <phoneticPr fontId="3"/>
  </si>
  <si>
    <t>サービス種別１</t>
    <rPh sb="4" eb="6">
      <t>シュベツ</t>
    </rPh>
    <phoneticPr fontId="3"/>
  </si>
  <si>
    <t>サービス種別４</t>
    <rPh sb="4" eb="6">
      <t>シュベツ</t>
    </rPh>
    <phoneticPr fontId="3"/>
  </si>
  <si>
    <t>サービス種別５</t>
    <rPh sb="4" eb="6">
      <t>シュベツ</t>
    </rPh>
    <phoneticPr fontId="3"/>
  </si>
  <si>
    <t>計</t>
    <rPh sb="0" eb="1">
      <t>ケイ</t>
    </rPh>
    <phoneticPr fontId="3"/>
  </si>
  <si>
    <t>※支払いについては、上記の口座に振り込みください。口座名義人が請求者と異なる場合は、</t>
    <phoneticPr fontId="3"/>
  </si>
  <si>
    <t>名称</t>
    <rPh sb="0" eb="2">
      <t>メイショウ</t>
    </rPh>
    <phoneticPr fontId="3"/>
  </si>
  <si>
    <t>サービス区分</t>
    <rPh sb="4" eb="6">
      <t>クブン</t>
    </rPh>
    <phoneticPr fontId="3"/>
  </si>
  <si>
    <t>交付の対象</t>
    <rPh sb="0" eb="2">
      <t>コウフ</t>
    </rPh>
    <rPh sb="3" eb="5">
      <t>タイショウ</t>
    </rPh>
    <phoneticPr fontId="3"/>
  </si>
  <si>
    <t>定員規模</t>
    <rPh sb="0" eb="4">
      <t>テイインキボ</t>
    </rPh>
    <phoneticPr fontId="3"/>
  </si>
  <si>
    <t>1-9</t>
    <phoneticPr fontId="3"/>
  </si>
  <si>
    <t>10-19</t>
    <phoneticPr fontId="3"/>
  </si>
  <si>
    <t>20-29</t>
    <phoneticPr fontId="3"/>
  </si>
  <si>
    <t>30-39</t>
    <phoneticPr fontId="3"/>
  </si>
  <si>
    <t>40-49</t>
    <phoneticPr fontId="3"/>
  </si>
  <si>
    <t>50-59</t>
    <phoneticPr fontId="3"/>
  </si>
  <si>
    <t>60-69</t>
    <phoneticPr fontId="3"/>
  </si>
  <si>
    <t>70-79</t>
    <phoneticPr fontId="3"/>
  </si>
  <si>
    <t>80-89</t>
    <phoneticPr fontId="3"/>
  </si>
  <si>
    <t>90-99</t>
    <phoneticPr fontId="3"/>
  </si>
  <si>
    <t>100-109</t>
    <phoneticPr fontId="3"/>
  </si>
  <si>
    <t>110-119</t>
    <phoneticPr fontId="3"/>
  </si>
  <si>
    <t>120-129</t>
    <phoneticPr fontId="3"/>
  </si>
  <si>
    <t>130-139</t>
    <phoneticPr fontId="3"/>
  </si>
  <si>
    <t>認知症対応型共同生活介護</t>
    <rPh sb="0" eb="3">
      <t>ニンチショウ</t>
    </rPh>
    <rPh sb="3" eb="6">
      <t>タイオウガタ</t>
    </rPh>
    <rPh sb="6" eb="8">
      <t>キョウドウ</t>
    </rPh>
    <rPh sb="8" eb="10">
      <t>セイカツ</t>
    </rPh>
    <rPh sb="10" eb="12">
      <t>カイゴ</t>
    </rPh>
    <phoneticPr fontId="3"/>
  </si>
  <si>
    <t>看護小規模多機能型居宅介護（宿泊サービスに関する部分）</t>
    <rPh sb="0" eb="2">
      <t>カンゴ</t>
    </rPh>
    <rPh sb="2" eb="5">
      <t>ショウキボ</t>
    </rPh>
    <rPh sb="5" eb="9">
      <t>タキノウガタ</t>
    </rPh>
    <rPh sb="9" eb="11">
      <t>キョタク</t>
    </rPh>
    <rPh sb="11" eb="13">
      <t>カイゴ</t>
    </rPh>
    <rPh sb="14" eb="16">
      <t>シュクハク</t>
    </rPh>
    <rPh sb="21" eb="22">
      <t>カン</t>
    </rPh>
    <rPh sb="24" eb="26">
      <t>ブブン</t>
    </rPh>
    <phoneticPr fontId="3"/>
  </si>
  <si>
    <t>地域密着型通所介護</t>
    <rPh sb="0" eb="2">
      <t>チイキ</t>
    </rPh>
    <rPh sb="2" eb="4">
      <t>ミッチャク</t>
    </rPh>
    <rPh sb="4" eb="5">
      <t>カタ</t>
    </rPh>
    <rPh sb="5" eb="7">
      <t>ツウショ</t>
    </rPh>
    <rPh sb="7" eb="9">
      <t>カイゴ</t>
    </rPh>
    <phoneticPr fontId="3"/>
  </si>
  <si>
    <t>訪問介護</t>
    <rPh sb="0" eb="4">
      <t>ホウモンカイゴ</t>
    </rPh>
    <phoneticPr fontId="3"/>
  </si>
  <si>
    <t>訪問入浴介護</t>
    <rPh sb="0" eb="2">
      <t>ホウモン</t>
    </rPh>
    <rPh sb="2" eb="6">
      <t>ニュウヨクカイゴ</t>
    </rPh>
    <phoneticPr fontId="3"/>
  </si>
  <si>
    <t>訪問看護</t>
    <rPh sb="0" eb="4">
      <t>ホウモンカンゴ</t>
    </rPh>
    <phoneticPr fontId="3"/>
  </si>
  <si>
    <t>訪問リハビリテーション</t>
    <rPh sb="0" eb="2">
      <t>ホウモン</t>
    </rPh>
    <phoneticPr fontId="3"/>
  </si>
  <si>
    <t>介護区分</t>
  </si>
  <si>
    <t>1-9</t>
  </si>
  <si>
    <t>支援金</t>
    <rPh sb="0" eb="3">
      <t>シエンキン</t>
    </rPh>
    <phoneticPr fontId="3"/>
  </si>
  <si>
    <t>　上記口座名義人に受領を委任します。</t>
    <rPh sb="1" eb="3">
      <t>ジョウキ</t>
    </rPh>
    <rPh sb="3" eb="5">
      <t>コウザ</t>
    </rPh>
    <rPh sb="5" eb="8">
      <t>メイギニン</t>
    </rPh>
    <rPh sb="9" eb="11">
      <t>ジュリョウ</t>
    </rPh>
    <rPh sb="12" eb="14">
      <t>イニン</t>
    </rPh>
    <phoneticPr fontId="3"/>
  </si>
  <si>
    <t>対象事業所一覧</t>
    <rPh sb="0" eb="2">
      <t>タイショウ</t>
    </rPh>
    <rPh sb="2" eb="5">
      <t>ジギョウショ</t>
    </rPh>
    <rPh sb="5" eb="7">
      <t>イチラン</t>
    </rPh>
    <phoneticPr fontId="3"/>
  </si>
  <si>
    <t>30-39</t>
  </si>
  <si>
    <t>誓約事項</t>
    <rPh sb="0" eb="4">
      <t>セイヤクジコウ</t>
    </rPh>
    <phoneticPr fontId="3"/>
  </si>
  <si>
    <t>　令和７年12月1日時点において現に指定等を受けており、かつサービスを提供していること、また令和８年４月１日時点においてサービスの提供を行う。</t>
    <rPh sb="1" eb="3">
      <t>レイワ</t>
    </rPh>
    <rPh sb="4" eb="5">
      <t>ネン</t>
    </rPh>
    <rPh sb="7" eb="8">
      <t>ガツ</t>
    </rPh>
    <rPh sb="9" eb="10">
      <t>ニチ</t>
    </rPh>
    <rPh sb="10" eb="12">
      <t>ジテン</t>
    </rPh>
    <rPh sb="16" eb="17">
      <t>ゲン</t>
    </rPh>
    <rPh sb="18" eb="20">
      <t>シテイ</t>
    </rPh>
    <rPh sb="20" eb="21">
      <t>トウ</t>
    </rPh>
    <rPh sb="22" eb="23">
      <t>ウ</t>
    </rPh>
    <rPh sb="35" eb="37">
      <t>テイキョウ</t>
    </rPh>
    <rPh sb="46" eb="48">
      <t>レイワ</t>
    </rPh>
    <rPh sb="49" eb="50">
      <t>ネン</t>
    </rPh>
    <rPh sb="51" eb="52">
      <t>ガツ</t>
    </rPh>
    <rPh sb="53" eb="54">
      <t>ニチ</t>
    </rPh>
    <rPh sb="54" eb="56">
      <t>ジテン</t>
    </rPh>
    <rPh sb="65" eb="67">
      <t>テイキョウ</t>
    </rPh>
    <rPh sb="68" eb="69">
      <t>オコナ</t>
    </rPh>
    <phoneticPr fontId="3"/>
  </si>
  <si>
    <t>　兵庫県が実施する「高齢者施設等における光熱費等高騰対策一時支援金」の交付申請を証する書類を添付して申請した場合は、令和８年３月31日までに兵庫県が発行する当該支援金の交付決定通知の写しその他当該支援金の交付の事実を確認できる書類をを提出すること、また期日までに提出しない場合は本支援金を全額返還する。</t>
    <rPh sb="1" eb="4">
      <t>ヒョウゴケン</t>
    </rPh>
    <rPh sb="5" eb="7">
      <t>ジッシ</t>
    </rPh>
    <rPh sb="10" eb="13">
      <t>コウレイシャ</t>
    </rPh>
    <rPh sb="13" eb="15">
      <t>シセツ</t>
    </rPh>
    <rPh sb="15" eb="16">
      <t>トウ</t>
    </rPh>
    <rPh sb="20" eb="24">
      <t>コウネツヒトウ</t>
    </rPh>
    <rPh sb="24" eb="26">
      <t>コウトウ</t>
    </rPh>
    <rPh sb="26" eb="28">
      <t>タイサク</t>
    </rPh>
    <rPh sb="28" eb="30">
      <t>イチジ</t>
    </rPh>
    <rPh sb="30" eb="32">
      <t>シエン</t>
    </rPh>
    <rPh sb="32" eb="33">
      <t>キン</t>
    </rPh>
    <rPh sb="35" eb="37">
      <t>コウフ</t>
    </rPh>
    <rPh sb="37" eb="39">
      <t>シンセイ</t>
    </rPh>
    <rPh sb="40" eb="41">
      <t>ショウ</t>
    </rPh>
    <rPh sb="43" eb="45">
      <t>ショルイ</t>
    </rPh>
    <rPh sb="46" eb="48">
      <t>テンプ</t>
    </rPh>
    <rPh sb="50" eb="52">
      <t>シンセイ</t>
    </rPh>
    <rPh sb="54" eb="56">
      <t>バアイ</t>
    </rPh>
    <rPh sb="58" eb="60">
      <t>レイワ</t>
    </rPh>
    <rPh sb="61" eb="62">
      <t>ネン</t>
    </rPh>
    <rPh sb="63" eb="64">
      <t>ガツ</t>
    </rPh>
    <rPh sb="66" eb="67">
      <t>ニチ</t>
    </rPh>
    <rPh sb="70" eb="73">
      <t>ヒョウゴケン</t>
    </rPh>
    <rPh sb="74" eb="76">
      <t>ハッコウ</t>
    </rPh>
    <rPh sb="78" eb="80">
      <t>トウガイ</t>
    </rPh>
    <rPh sb="80" eb="82">
      <t>シエン</t>
    </rPh>
    <rPh sb="82" eb="83">
      <t>キン</t>
    </rPh>
    <rPh sb="84" eb="86">
      <t>コウフ</t>
    </rPh>
    <rPh sb="86" eb="88">
      <t>ケッテイ</t>
    </rPh>
    <rPh sb="88" eb="90">
      <t>ツウチ</t>
    </rPh>
    <rPh sb="91" eb="92">
      <t>ウツ</t>
    </rPh>
    <rPh sb="95" eb="96">
      <t>タ</t>
    </rPh>
    <rPh sb="96" eb="98">
      <t>トウガイ</t>
    </rPh>
    <rPh sb="98" eb="101">
      <t>シエンキン</t>
    </rPh>
    <rPh sb="102" eb="104">
      <t>コウフ</t>
    </rPh>
    <rPh sb="105" eb="107">
      <t>ジジツ</t>
    </rPh>
    <rPh sb="108" eb="110">
      <t>カクニン</t>
    </rPh>
    <rPh sb="113" eb="115">
      <t>ショルイ</t>
    </rPh>
    <rPh sb="117" eb="119">
      <t>テイシュツ</t>
    </rPh>
    <rPh sb="126" eb="128">
      <t>キジツ</t>
    </rPh>
    <rPh sb="131" eb="133">
      <t>テイシュツ</t>
    </rPh>
    <rPh sb="136" eb="138">
      <t>バアイ</t>
    </rPh>
    <rPh sb="139" eb="140">
      <t>ホン</t>
    </rPh>
    <rPh sb="140" eb="142">
      <t>シエン</t>
    </rPh>
    <rPh sb="142" eb="143">
      <t>キン</t>
    </rPh>
    <rPh sb="144" eb="146">
      <t>ゼンガク</t>
    </rPh>
    <rPh sb="146" eb="148">
      <t>ヘンカン</t>
    </rPh>
    <phoneticPr fontId="3"/>
  </si>
  <si>
    <t>例</t>
    <rPh sb="0" eb="1">
      <t>レイ</t>
    </rPh>
    <phoneticPr fontId="3"/>
  </si>
  <si>
    <t>〇〇〇</t>
    <phoneticPr fontId="3"/>
  </si>
  <si>
    <t>豊岡市立野12-12</t>
    <rPh sb="0" eb="3">
      <t>トヨオカシ</t>
    </rPh>
    <rPh sb="3" eb="5">
      <t>タチノ</t>
    </rPh>
    <phoneticPr fontId="3"/>
  </si>
  <si>
    <t>　※他のシートに自動転記されますので、色つきセルに必ず入力ください。</t>
    <phoneticPr fontId="3"/>
  </si>
  <si>
    <t>※他のシートに自動転記されますので、必ず入力ください。</t>
    <phoneticPr fontId="3"/>
  </si>
  <si>
    <t>※青色のセルは数式が入っているため入力しないでください。</t>
    <rPh sb="1" eb="3">
      <t>アオイロ</t>
    </rPh>
    <rPh sb="7" eb="9">
      <t>スウシキ</t>
    </rPh>
    <rPh sb="10" eb="11">
      <t>ハイ</t>
    </rPh>
    <rPh sb="17" eb="19">
      <t>ニュウリョク</t>
    </rPh>
    <phoneticPr fontId="3"/>
  </si>
  <si>
    <t>誓約事項</t>
    <rPh sb="0" eb="2">
      <t>セイヤク</t>
    </rPh>
    <rPh sb="2" eb="4">
      <t>ジコウ</t>
    </rPh>
    <phoneticPr fontId="3"/>
  </si>
  <si>
    <t>短期入所療養介護</t>
    <rPh sb="0" eb="4">
      <t>タンキニュウショ</t>
    </rPh>
    <rPh sb="4" eb="6">
      <t>リョウヨウ</t>
    </rPh>
    <rPh sb="6" eb="8">
      <t>カイゴ</t>
    </rPh>
    <phoneticPr fontId="3"/>
  </si>
  <si>
    <t>短期入所生活介護</t>
    <rPh sb="0" eb="2">
      <t>タンキ</t>
    </rPh>
    <rPh sb="2" eb="4">
      <t>ニュウショ</t>
    </rPh>
    <rPh sb="4" eb="8">
      <t>セイカツカイゴ</t>
    </rPh>
    <phoneticPr fontId="3"/>
  </si>
  <si>
    <t>訪問型サービス</t>
    <rPh sb="0" eb="3">
      <t>ホウモンガタ</t>
    </rPh>
    <phoneticPr fontId="3"/>
  </si>
  <si>
    <t xml:space="preserve">申請に必要な基本情報入力シート
</t>
    <rPh sb="0" eb="2">
      <t>シンセイ</t>
    </rPh>
    <rPh sb="6" eb="8">
      <t>キホン</t>
    </rPh>
    <rPh sb="8" eb="10">
      <t>ジョウホウ</t>
    </rPh>
    <rPh sb="10" eb="1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</si>
</sst>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円&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b/>
      <sz val="9"/>
      <color rgb="FFFF0000"/>
      <name val="ＭＳ 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
      <sz val="8"/>
      <color rgb="FFFF0000"/>
      <name val="ＭＳ ゴシック"/>
      <family val="3"/>
      <charset val="128"/>
    </font>
    <font>
      <b/>
      <sz val="12"/>
      <name val="ＭＳ ゴシック"/>
      <family val="3"/>
      <charset val="128"/>
    </font>
    <font>
      <b/>
      <sz val="24"/>
      <color rgb="FFFF0000"/>
      <name val="ＭＳ ゴシック"/>
      <family val="3"/>
      <charset val="128"/>
    </font>
    <font>
      <sz val="12"/>
      <color theme="1"/>
      <name val="ＭＳ ゴシック"/>
      <family val="3"/>
      <charset val="128"/>
    </font>
    <font>
      <sz val="9"/>
      <color indexed="81"/>
      <name val="Meiryo UI"/>
      <family val="3"/>
      <charset val="128"/>
    </font>
    <font>
      <sz val="12"/>
      <color indexed="81"/>
      <name val="Meiryo UI"/>
      <family val="3"/>
      <charset val="128"/>
    </font>
    <font>
      <sz val="16"/>
      <name val="ＭＳ ゴシック"/>
      <family val="3"/>
      <charset val="128"/>
    </font>
    <font>
      <sz val="12"/>
      <color rgb="FFFF0000"/>
      <name val="ＭＳ ゴシック"/>
      <family val="3"/>
      <charset val="128"/>
    </font>
    <font>
      <u/>
      <sz val="11"/>
      <color theme="10"/>
      <name val="ＭＳ ゴシック"/>
      <family val="3"/>
      <charset val="128"/>
    </font>
    <font>
      <sz val="11"/>
      <name val="ＭＳ 明朝"/>
      <family val="1"/>
      <charset val="128"/>
    </font>
    <font>
      <sz val="12"/>
      <name val="ＭＳ 明朝"/>
      <family val="1"/>
      <charset val="128"/>
    </font>
    <font>
      <sz val="16"/>
      <color theme="1"/>
      <name val="ＭＳ 明朝"/>
      <family val="1"/>
      <charset val="128"/>
    </font>
    <font>
      <sz val="16"/>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sz val="11"/>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CD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cellStyleXfs>
  <cellXfs count="227">
    <xf numFmtId="0" fontId="0" fillId="0" borderId="0" xfId="0">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2" fillId="0" borderId="0" xfId="0" applyFont="1">
      <alignment vertical="center"/>
    </xf>
    <xf numFmtId="0" fontId="11" fillId="0" borderId="0" xfId="0" applyFont="1" applyAlignment="1">
      <alignment horizontal="right" vertical="center" shrinkToFit="1"/>
    </xf>
    <xf numFmtId="0" fontId="10" fillId="0" borderId="0" xfId="0" applyFont="1" applyAlignment="1">
      <alignment horizontal="center" vertical="center"/>
    </xf>
    <xf numFmtId="38" fontId="11" fillId="0" borderId="0" xfId="4" applyFont="1" applyBorder="1" applyAlignment="1">
      <alignment horizontal="right" vertical="center" shrinkToFit="1"/>
    </xf>
    <xf numFmtId="176" fontId="10" fillId="0" borderId="0" xfId="0" applyNumberFormat="1"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16" fillId="0" borderId="0" xfId="0" applyFont="1" applyAlignment="1">
      <alignment horizontal="center" vertical="center"/>
    </xf>
    <xf numFmtId="0" fontId="6" fillId="3" borderId="53" xfId="0" applyFont="1" applyFill="1" applyBorder="1" applyAlignment="1" applyProtection="1">
      <alignment horizontal="center" vertical="center"/>
      <protection locked="0"/>
    </xf>
    <xf numFmtId="0" fontId="12" fillId="0" borderId="0" xfId="0" applyFont="1" applyAlignment="1">
      <alignment horizontal="center" vertical="center"/>
    </xf>
    <xf numFmtId="0" fontId="6" fillId="3" borderId="54" xfId="0" applyFont="1" applyFill="1" applyBorder="1" applyAlignment="1" applyProtection="1">
      <alignment horizontal="center" vertical="center"/>
      <protection locked="0"/>
    </xf>
    <xf numFmtId="0" fontId="7" fillId="0" borderId="0" xfId="0" applyFont="1" applyAlignment="1">
      <alignment horizontal="center" vertical="center"/>
    </xf>
    <xf numFmtId="0" fontId="14" fillId="0" borderId="0" xfId="0" applyFont="1" applyAlignment="1">
      <alignment horizontal="left" vertical="center"/>
    </xf>
    <xf numFmtId="0" fontId="20" fillId="0" borderId="0" xfId="0" applyFont="1" applyAlignment="1">
      <alignment horizontal="center" vertical="center"/>
    </xf>
    <xf numFmtId="0" fontId="21" fillId="0" borderId="0" xfId="0" applyFont="1">
      <alignment vertical="center"/>
    </xf>
    <xf numFmtId="0" fontId="7" fillId="0" borderId="10" xfId="0" applyFont="1" applyBorder="1" applyAlignment="1">
      <alignment horizontal="left" vertical="center"/>
    </xf>
    <xf numFmtId="0" fontId="11" fillId="0" borderId="29" xfId="0" applyFont="1" applyBorder="1">
      <alignment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9" xfId="0" applyFont="1" applyBorder="1" applyAlignment="1">
      <alignment horizontal="center" vertical="center"/>
    </xf>
    <xf numFmtId="0" fontId="17" fillId="0" borderId="32" xfId="0" applyFont="1" applyBorder="1" applyAlignment="1">
      <alignment horizontal="center" vertical="center"/>
    </xf>
    <xf numFmtId="0" fontId="17" fillId="0" borderId="32"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lignment horizontal="center" vertical="center"/>
    </xf>
    <xf numFmtId="0" fontId="23" fillId="0" borderId="0" xfId="5" applyFont="1">
      <alignment vertical="center"/>
    </xf>
    <xf numFmtId="0" fontId="24" fillId="0" borderId="0" xfId="5" applyFont="1">
      <alignment vertical="center"/>
    </xf>
    <xf numFmtId="0" fontId="24" fillId="0" borderId="0" xfId="8" applyFont="1" applyAlignment="1">
      <alignment vertical="center"/>
    </xf>
    <xf numFmtId="0" fontId="24" fillId="0" borderId="0" xfId="8" applyFont="1" applyAlignment="1">
      <alignment vertical="center" wrapText="1"/>
    </xf>
    <xf numFmtId="0" fontId="24" fillId="0" borderId="0" xfId="8" applyFont="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4" fillId="0" borderId="0" xfId="8" applyFont="1" applyAlignment="1">
      <alignment vertical="center" shrinkToFit="1"/>
    </xf>
    <xf numFmtId="0" fontId="27"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right" vertical="center"/>
    </xf>
    <xf numFmtId="0" fontId="29" fillId="2" borderId="0" xfId="0" applyFont="1" applyFill="1" applyAlignment="1" applyProtection="1">
      <alignment horizontal="center" vertical="center"/>
      <protection locked="0"/>
    </xf>
    <xf numFmtId="0" fontId="29" fillId="2" borderId="0" xfId="0" applyFont="1" applyFill="1" applyAlignment="1">
      <alignment horizontal="center" vertical="center"/>
    </xf>
    <xf numFmtId="0" fontId="24" fillId="0" borderId="0" xfId="8" applyFont="1"/>
    <xf numFmtId="0" fontId="29" fillId="0" borderId="0" xfId="5" applyFont="1">
      <alignment vertical="center"/>
    </xf>
    <xf numFmtId="0" fontId="23" fillId="0" borderId="0" xfId="8" applyFont="1"/>
    <xf numFmtId="177" fontId="24" fillId="0" borderId="0" xfId="0" applyNumberFormat="1" applyFont="1" applyAlignment="1">
      <alignment vertical="center" shrinkToFit="1"/>
    </xf>
    <xf numFmtId="0" fontId="30" fillId="0" borderId="0" xfId="0" applyFont="1">
      <alignment vertical="center"/>
    </xf>
    <xf numFmtId="0" fontId="32" fillId="0" borderId="0" xfId="0" applyFont="1">
      <alignment vertical="center"/>
    </xf>
    <xf numFmtId="0" fontId="17" fillId="0" borderId="0" xfId="0" applyFont="1">
      <alignment vertical="center"/>
    </xf>
    <xf numFmtId="0" fontId="29" fillId="0" borderId="0" xfId="0" applyFont="1" applyAlignment="1" applyProtection="1">
      <alignment horizontal="right" vertical="center" shrinkToFit="1"/>
      <protection locked="0"/>
    </xf>
    <xf numFmtId="0" fontId="23" fillId="0" borderId="0" xfId="0" applyFont="1" applyAlignment="1">
      <alignment vertical="center" shrinkToFit="1"/>
    </xf>
    <xf numFmtId="0" fontId="24" fillId="0" borderId="0" xfId="5" applyFont="1" applyAlignment="1">
      <alignment vertical="center" shrinkToFit="1"/>
    </xf>
    <xf numFmtId="0" fontId="6" fillId="0" borderId="0" xfId="0" applyFont="1">
      <alignment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3" xfId="0" applyFont="1" applyBorder="1" applyAlignment="1">
      <alignment horizontal="center" vertical="center"/>
    </xf>
    <xf numFmtId="49" fontId="0" fillId="0" borderId="14" xfId="0" applyNumberFormat="1" applyBorder="1" applyAlignment="1">
      <alignment horizontal="center" vertical="center"/>
    </xf>
    <xf numFmtId="38" fontId="0" fillId="0" borderId="14" xfId="0" applyNumberFormat="1" applyBorder="1">
      <alignment vertical="center"/>
    </xf>
    <xf numFmtId="0" fontId="0" fillId="0" borderId="14" xfId="0" applyBorder="1" applyAlignment="1">
      <alignment horizontal="center" vertical="center"/>
    </xf>
    <xf numFmtId="0" fontId="0" fillId="0" borderId="14" xfId="0" applyBorder="1" applyAlignment="1">
      <alignment vertical="center" shrinkToFit="1"/>
    </xf>
    <xf numFmtId="0" fontId="7" fillId="0" borderId="67" xfId="0" applyFont="1" applyBorder="1" applyAlignment="1">
      <alignment vertical="center" shrinkToFit="1"/>
    </xf>
    <xf numFmtId="0" fontId="7" fillId="0" borderId="73" xfId="0" applyFont="1" applyBorder="1" applyAlignment="1">
      <alignment horizontal="center" vertical="center" shrinkToFit="1"/>
    </xf>
    <xf numFmtId="0" fontId="7" fillId="0" borderId="70" xfId="0" applyFont="1" applyBorder="1" applyAlignment="1">
      <alignment vertical="center" shrinkToFit="1"/>
    </xf>
    <xf numFmtId="0" fontId="7" fillId="0" borderId="74" xfId="0" applyFont="1" applyBorder="1" applyAlignment="1">
      <alignment vertical="center" shrinkToFit="1"/>
    </xf>
    <xf numFmtId="0" fontId="7" fillId="0" borderId="71" xfId="0" applyFont="1" applyBorder="1" applyAlignment="1">
      <alignment vertical="center" shrinkToFit="1"/>
    </xf>
    <xf numFmtId="0" fontId="7" fillId="0" borderId="66" xfId="0" applyFont="1" applyBorder="1" applyAlignment="1">
      <alignment vertical="center" shrinkToFit="1"/>
    </xf>
    <xf numFmtId="0" fontId="7" fillId="0" borderId="14" xfId="0" applyFont="1" applyBorder="1" applyAlignment="1">
      <alignment vertical="center" shrinkToFit="1"/>
    </xf>
    <xf numFmtId="0" fontId="7" fillId="0" borderId="12" xfId="0" applyFont="1" applyBorder="1" applyAlignment="1">
      <alignment vertical="center" shrinkToFit="1"/>
    </xf>
    <xf numFmtId="38" fontId="7" fillId="7" borderId="14" xfId="0" applyNumberFormat="1" applyFont="1" applyFill="1" applyBorder="1" applyAlignment="1">
      <alignment vertical="center" shrinkToFit="1"/>
    </xf>
    <xf numFmtId="38" fontId="7" fillId="7" borderId="12" xfId="0" applyNumberFormat="1" applyFont="1" applyFill="1" applyBorder="1" applyAlignment="1">
      <alignment vertical="center" shrinkToFit="1"/>
    </xf>
    <xf numFmtId="38" fontId="7" fillId="7" borderId="66" xfId="0" applyNumberFormat="1" applyFont="1" applyFill="1" applyBorder="1" applyAlignment="1">
      <alignment vertical="center" shrinkToFit="1"/>
    </xf>
    <xf numFmtId="38" fontId="7" fillId="7" borderId="69" xfId="0" applyNumberFormat="1" applyFont="1" applyFill="1" applyBorder="1" applyAlignment="1">
      <alignment vertical="center" shrinkToFit="1"/>
    </xf>
    <xf numFmtId="38" fontId="7" fillId="7" borderId="72" xfId="0" applyNumberFormat="1" applyFont="1" applyFill="1" applyBorder="1" applyAlignment="1">
      <alignment vertical="center" shrinkToFit="1"/>
    </xf>
    <xf numFmtId="0" fontId="7" fillId="8" borderId="14" xfId="0" applyFont="1" applyFill="1" applyBorder="1" applyAlignment="1">
      <alignment horizontal="center" vertical="center"/>
    </xf>
    <xf numFmtId="38" fontId="7" fillId="8" borderId="14" xfId="0" applyNumberFormat="1" applyFont="1" applyFill="1" applyBorder="1" applyAlignment="1">
      <alignment vertical="center" shrinkToFit="1"/>
    </xf>
    <xf numFmtId="0" fontId="7" fillId="8" borderId="67" xfId="0" applyFont="1" applyFill="1" applyBorder="1" applyAlignment="1">
      <alignment vertical="center" shrinkToFit="1"/>
    </xf>
    <xf numFmtId="0" fontId="7" fillId="8" borderId="73" xfId="0" applyFont="1" applyFill="1" applyBorder="1" applyAlignment="1">
      <alignment horizontal="center" vertical="center" shrinkToFit="1"/>
    </xf>
    <xf numFmtId="38" fontId="7" fillId="8" borderId="69" xfId="0" applyNumberFormat="1" applyFont="1" applyFill="1" applyBorder="1" applyAlignment="1">
      <alignment vertical="center" shrinkToFit="1"/>
    </xf>
    <xf numFmtId="0" fontId="7" fillId="8" borderId="73" xfId="0" applyFont="1" applyFill="1" applyBorder="1" applyAlignment="1">
      <alignment vertical="center" wrapText="1" shrinkToFit="1"/>
    </xf>
    <xf numFmtId="0" fontId="7" fillId="0" borderId="73" xfId="0" applyFont="1" applyBorder="1" applyAlignment="1">
      <alignment vertical="center" wrapText="1" shrinkToFit="1"/>
    </xf>
    <xf numFmtId="0" fontId="13" fillId="0" borderId="0" xfId="0" applyFont="1" applyAlignment="1">
      <alignment horizontal="center" vertical="center"/>
    </xf>
    <xf numFmtId="0" fontId="7" fillId="0" borderId="14" xfId="0" applyFont="1" applyBorder="1" applyAlignment="1">
      <alignment horizontal="center" vertical="center"/>
    </xf>
    <xf numFmtId="0" fontId="29" fillId="6" borderId="56" xfId="0" applyFont="1" applyFill="1" applyBorder="1" applyAlignment="1">
      <alignment horizontal="center" vertical="center"/>
    </xf>
    <xf numFmtId="0" fontId="29" fillId="0" borderId="56" xfId="0" applyFont="1" applyBorder="1" applyAlignment="1">
      <alignment horizontal="center" vertical="center" shrinkToFit="1"/>
    </xf>
    <xf numFmtId="0" fontId="29" fillId="6" borderId="14" xfId="0" applyFont="1" applyFill="1" applyBorder="1" applyAlignment="1">
      <alignment horizontal="center" vertical="center"/>
    </xf>
    <xf numFmtId="0" fontId="29" fillId="0" borderId="14" xfId="0" applyFont="1" applyBorder="1" applyAlignment="1">
      <alignment horizontal="center" vertical="center" shrinkToFit="1"/>
    </xf>
    <xf numFmtId="0" fontId="29" fillId="6" borderId="12" xfId="0" applyFont="1" applyFill="1" applyBorder="1" applyAlignment="1">
      <alignment horizontal="center" vertical="center"/>
    </xf>
    <xf numFmtId="0" fontId="29" fillId="0" borderId="12" xfId="0" applyFont="1" applyBorder="1" applyAlignment="1">
      <alignment horizontal="center" vertical="center" shrinkToFit="1"/>
    </xf>
    <xf numFmtId="0" fontId="29" fillId="0" borderId="62" xfId="0" applyFont="1" applyBorder="1" applyAlignment="1">
      <alignment horizontal="distributed" vertical="center" indent="1"/>
    </xf>
    <xf numFmtId="178" fontId="31" fillId="0" borderId="62" xfId="0" applyNumberFormat="1" applyFont="1" applyBorder="1" applyAlignment="1">
      <alignment horizontal="right" vertical="center"/>
    </xf>
    <xf numFmtId="0" fontId="29" fillId="0" borderId="57" xfId="0" applyFont="1" applyBorder="1" applyAlignment="1">
      <alignment horizontal="distributed" vertical="center" indent="1"/>
    </xf>
    <xf numFmtId="0" fontId="29" fillId="0" borderId="58" xfId="0" applyFont="1" applyBorder="1" applyAlignment="1">
      <alignment horizontal="distributed" vertical="center" indent="1"/>
    </xf>
    <xf numFmtId="178" fontId="31" fillId="0" borderId="58" xfId="0" applyNumberFormat="1" applyFont="1" applyBorder="1" applyAlignment="1">
      <alignment horizontal="right" vertical="center"/>
    </xf>
    <xf numFmtId="178" fontId="31" fillId="0" borderId="59" xfId="0" applyNumberFormat="1" applyFont="1" applyBorder="1" applyAlignment="1">
      <alignment horizontal="right" vertical="center"/>
    </xf>
    <xf numFmtId="0" fontId="29" fillId="0" borderId="6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4"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29" fillId="6" borderId="14" xfId="0" applyFont="1" applyFill="1" applyBorder="1" applyAlignment="1">
      <alignment horizontal="center" vertical="center" textRotation="255"/>
    </xf>
    <xf numFmtId="0" fontId="29" fillId="0" borderId="4" xfId="0" applyFont="1" applyBorder="1" applyAlignment="1">
      <alignment vertical="center" shrinkToFit="1"/>
    </xf>
    <xf numFmtId="0" fontId="29" fillId="0" borderId="5" xfId="0" applyFont="1" applyBorder="1" applyAlignment="1">
      <alignment vertical="center" shrinkToFit="1"/>
    </xf>
    <xf numFmtId="0" fontId="29" fillId="0" borderId="64" xfId="0" applyFont="1" applyBorder="1" applyAlignment="1">
      <alignment vertical="center" shrinkToFit="1"/>
    </xf>
    <xf numFmtId="0" fontId="29" fillId="0" borderId="0" xfId="0" applyFont="1" applyAlignment="1">
      <alignment vertical="center" shrinkToFit="1"/>
    </xf>
    <xf numFmtId="0" fontId="29" fillId="0" borderId="65" xfId="0" applyFont="1" applyBorder="1" applyAlignment="1">
      <alignment vertical="center" shrinkToFit="1"/>
    </xf>
    <xf numFmtId="0" fontId="29" fillId="0" borderId="8" xfId="0" applyFont="1" applyBorder="1" applyAlignment="1">
      <alignment vertical="center" shrinkToFit="1"/>
    </xf>
    <xf numFmtId="0" fontId="29" fillId="0" borderId="7" xfId="0" applyFont="1" applyBorder="1" applyAlignment="1">
      <alignment vertical="center" shrinkToFit="1"/>
    </xf>
    <xf numFmtId="0" fontId="29" fillId="0" borderId="9" xfId="0" applyFont="1" applyBorder="1" applyAlignment="1">
      <alignment vertical="center" shrinkToFit="1"/>
    </xf>
    <xf numFmtId="0" fontId="29" fillId="0" borderId="0" xfId="0" applyFont="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6" borderId="14" xfId="0"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4" xfId="0" applyFont="1" applyFill="1" applyBorder="1" applyAlignment="1">
      <alignment horizontal="distributed" vertical="center" indent="2"/>
    </xf>
    <xf numFmtId="0" fontId="29" fillId="0" borderId="60" xfId="0" applyFont="1" applyBorder="1" applyAlignment="1">
      <alignment horizontal="distributed" vertical="center" indent="1"/>
    </xf>
    <xf numFmtId="178" fontId="31" fillId="0" borderId="60" xfId="0" applyNumberFormat="1" applyFont="1" applyBorder="1" applyAlignment="1">
      <alignment horizontal="right" vertical="center"/>
    </xf>
    <xf numFmtId="0" fontId="29" fillId="0" borderId="61" xfId="0" applyFont="1" applyBorder="1" applyAlignment="1">
      <alignment horizontal="distributed" vertical="center" indent="1"/>
    </xf>
    <xf numFmtId="178" fontId="31" fillId="0" borderId="61" xfId="0" applyNumberFormat="1" applyFont="1" applyBorder="1" applyAlignment="1">
      <alignment horizontal="right" vertical="center"/>
    </xf>
    <xf numFmtId="0" fontId="24" fillId="0" borderId="0" xfId="8" applyFont="1" applyAlignment="1">
      <alignment horizontal="center" vertical="center"/>
    </xf>
    <xf numFmtId="49" fontId="24" fillId="2" borderId="0" xfId="8" applyNumberFormat="1" applyFont="1" applyFill="1" applyAlignment="1">
      <alignment horizontal="left" vertical="center" shrinkToFit="1"/>
    </xf>
    <xf numFmtId="0" fontId="24" fillId="2" borderId="0" xfId="8" applyFont="1" applyFill="1" applyAlignment="1">
      <alignment horizontal="left" vertical="center" shrinkToFit="1"/>
    </xf>
    <xf numFmtId="0" fontId="24" fillId="2" borderId="0" xfId="0" applyFont="1" applyFill="1" applyAlignment="1">
      <alignment horizontal="left" vertical="center" shrinkToFit="1"/>
    </xf>
    <xf numFmtId="0" fontId="25"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right" vertical="center" shrinkToFit="1"/>
    </xf>
    <xf numFmtId="0" fontId="29" fillId="0" borderId="0" xfId="0" applyFont="1" applyAlignment="1" applyProtection="1">
      <alignment horizontal="center" vertical="center"/>
      <protection locked="0"/>
    </xf>
    <xf numFmtId="0" fontId="23" fillId="0" borderId="0" xfId="0" applyFont="1" applyAlignment="1">
      <alignment vertical="center" shrinkToFit="1"/>
    </xf>
    <xf numFmtId="0" fontId="23" fillId="0" borderId="0" xfId="0" applyFont="1" applyAlignment="1">
      <alignment horizontal="left" vertical="center" shrinkToFit="1"/>
    </xf>
    <xf numFmtId="0" fontId="24" fillId="0" borderId="0" xfId="0" applyFont="1" applyAlignment="1">
      <alignment horizontal="left" vertical="center" shrinkToFi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4" borderId="46" xfId="0" applyFont="1" applyFill="1" applyBorder="1" applyAlignment="1">
      <alignment horizontal="left" vertical="center" indent="1"/>
    </xf>
    <xf numFmtId="0" fontId="6" fillId="4" borderId="44" xfId="0" applyFont="1" applyFill="1" applyBorder="1" applyAlignment="1">
      <alignment horizontal="left" vertical="center" indent="1"/>
    </xf>
    <xf numFmtId="0" fontId="6" fillId="4" borderId="48" xfId="0" applyFont="1" applyFill="1" applyBorder="1" applyAlignment="1">
      <alignment horizontal="left" vertical="center" inden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4" borderId="1"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40" xfId="0" applyFont="1" applyFill="1" applyBorder="1" applyAlignment="1">
      <alignment horizontal="left" vertical="center" inden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3" borderId="44" xfId="0" applyFont="1" applyFill="1" applyBorder="1" applyAlignment="1" applyProtection="1">
      <alignment horizontal="left" vertical="center"/>
      <protection locked="0"/>
    </xf>
    <xf numFmtId="0" fontId="17" fillId="3" borderId="45" xfId="0" applyFont="1" applyFill="1" applyBorder="1" applyAlignment="1" applyProtection="1">
      <alignment horizontal="left" vertical="center"/>
      <protection locked="0"/>
    </xf>
    <xf numFmtId="0" fontId="17" fillId="3" borderId="48" xfId="0" applyFont="1" applyFill="1" applyBorder="1" applyAlignment="1" applyProtection="1">
      <alignment horizontal="left" vertical="center"/>
      <protection locked="0"/>
    </xf>
    <xf numFmtId="0" fontId="17" fillId="0" borderId="16" xfId="0" applyFont="1" applyBorder="1" applyAlignment="1">
      <alignment horizontal="left" vertical="center"/>
    </xf>
    <xf numFmtId="0" fontId="7" fillId="0" borderId="16" xfId="0" applyFont="1" applyBorder="1" applyAlignment="1">
      <alignment horizontal="lef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4" borderId="34" xfId="0" applyFont="1" applyFill="1" applyBorder="1" applyAlignment="1">
      <alignment horizontal="left" vertical="center" indent="1"/>
    </xf>
    <xf numFmtId="0" fontId="6" fillId="4" borderId="35" xfId="0" applyFont="1" applyFill="1" applyBorder="1" applyAlignment="1">
      <alignment horizontal="left" vertical="center" indent="1"/>
    </xf>
    <xf numFmtId="0" fontId="6" fillId="4" borderId="37" xfId="0" applyFont="1" applyFill="1" applyBorder="1" applyAlignment="1">
      <alignment horizontal="left" vertical="center" indent="1"/>
    </xf>
    <xf numFmtId="0" fontId="21" fillId="0" borderId="0" xfId="0" applyFont="1">
      <alignment vertical="center"/>
    </xf>
    <xf numFmtId="0" fontId="6" fillId="0" borderId="16" xfId="0" applyFont="1" applyBorder="1" applyAlignment="1">
      <alignment horizontal="left"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22" xfId="0" applyFont="1" applyFill="1" applyBorder="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17" fillId="0" borderId="26" xfId="0" applyFont="1" applyBorder="1" applyAlignment="1">
      <alignment horizontal="center" vertical="center" wrapText="1"/>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3" borderId="6" xfId="0" applyFont="1" applyFill="1" applyBorder="1" applyAlignment="1" applyProtection="1">
      <alignment horizontal="left" vertical="center"/>
      <protection locked="0"/>
    </xf>
    <xf numFmtId="0" fontId="17" fillId="3" borderId="27"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0" borderId="28"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49" fontId="11" fillId="3" borderId="10" xfId="0" applyNumberFormat="1" applyFont="1" applyFill="1" applyBorder="1" applyAlignment="1" applyProtection="1">
      <alignment horizontal="center" vertical="center"/>
      <protection locked="0"/>
    </xf>
    <xf numFmtId="0" fontId="17" fillId="3" borderId="13" xfId="0" applyFont="1" applyFill="1" applyBorder="1" applyAlignment="1" applyProtection="1">
      <alignment horizontal="left" vertical="center"/>
      <protection locked="0"/>
    </xf>
    <xf numFmtId="0" fontId="17" fillId="3" borderId="30" xfId="0" applyFont="1" applyFill="1" applyBorder="1" applyAlignment="1" applyProtection="1">
      <alignment horizontal="left" vertical="center"/>
      <protection locked="0"/>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7" fillId="0" borderId="3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49" fontId="17" fillId="3" borderId="35" xfId="0" applyNumberFormat="1" applyFont="1" applyFill="1" applyBorder="1" applyAlignment="1" applyProtection="1">
      <alignment horizontal="left" vertical="center"/>
      <protection locked="0"/>
    </xf>
    <xf numFmtId="0" fontId="7" fillId="3" borderId="35" xfId="0" applyFont="1" applyFill="1" applyBorder="1">
      <alignment vertical="center"/>
    </xf>
    <xf numFmtId="0" fontId="7" fillId="3" borderId="37" xfId="0" applyFont="1" applyFill="1" applyBorder="1">
      <alignment vertical="center"/>
    </xf>
    <xf numFmtId="49" fontId="22" fillId="3" borderId="2" xfId="7" applyNumberFormat="1" applyFont="1" applyFill="1" applyBorder="1" applyAlignment="1" applyProtection="1">
      <alignment horizontal="left" vertical="center"/>
      <protection locked="0"/>
    </xf>
    <xf numFmtId="0" fontId="7" fillId="3" borderId="2" xfId="0" applyFont="1" applyFill="1" applyBorder="1">
      <alignment vertical="center"/>
    </xf>
    <xf numFmtId="0" fontId="7" fillId="3" borderId="40" xfId="0" applyFont="1" applyFill="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2" xfId="0" applyFont="1" applyBorder="1" applyAlignment="1">
      <alignment horizontal="center" vertical="center"/>
    </xf>
    <xf numFmtId="0" fontId="17" fillId="3" borderId="40" xfId="0" applyFont="1" applyFill="1" applyBorder="1" applyAlignment="1" applyProtection="1">
      <alignment horizontal="left" vertical="center"/>
      <protection locked="0"/>
    </xf>
    <xf numFmtId="0" fontId="17" fillId="0" borderId="41" xfId="0" applyFont="1" applyBorder="1" applyAlignment="1">
      <alignment horizontal="center" vertical="center"/>
    </xf>
    <xf numFmtId="0" fontId="17" fillId="0" borderId="3" xfId="0" applyFont="1" applyBorder="1" applyAlignment="1">
      <alignment horizontal="center" vertical="center"/>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55"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8C52-24A7-4473-A788-BAB6F51D1980}">
  <dimension ref="A1:Z46"/>
  <sheetViews>
    <sheetView showGridLines="0" tabSelected="1" view="pageBreakPreview" topLeftCell="A6" zoomScale="85" zoomScaleNormal="120" zoomScaleSheetLayoutView="85" zoomScalePageLayoutView="130" workbookViewId="0">
      <selection activeCell="Y13" sqref="Y13"/>
    </sheetView>
  </sheetViews>
  <sheetFormatPr defaultColWidth="2.25" defaultRowHeight="12"/>
  <cols>
    <col min="1" max="9" width="4" style="40" customWidth="1"/>
    <col min="10" max="10" width="4.5" style="40" customWidth="1"/>
    <col min="11" max="11" width="4.625" style="40" customWidth="1"/>
    <col min="12" max="26" width="4" style="40" customWidth="1"/>
    <col min="27" max="16384" width="2.25" style="40"/>
  </cols>
  <sheetData>
    <row r="1" spans="1:26" ht="27" customHeight="1">
      <c r="A1" s="51" t="s">
        <v>43</v>
      </c>
      <c r="C1" s="41"/>
      <c r="D1" s="41"/>
    </row>
    <row r="2" spans="1:26" ht="21" customHeight="1">
      <c r="A2" s="39"/>
      <c r="C2" s="41"/>
      <c r="D2" s="41"/>
    </row>
    <row r="3" spans="1:26" ht="27" customHeight="1">
      <c r="A3" s="136" t="s">
        <v>44</v>
      </c>
      <c r="B3" s="137"/>
      <c r="C3" s="137"/>
      <c r="D3" s="137"/>
      <c r="E3" s="137"/>
      <c r="F3" s="137"/>
      <c r="G3" s="137"/>
      <c r="H3" s="137"/>
      <c r="I3" s="137"/>
      <c r="J3" s="137"/>
      <c r="K3" s="137"/>
      <c r="L3" s="137"/>
      <c r="M3" s="137"/>
      <c r="N3" s="137"/>
      <c r="O3" s="137"/>
      <c r="P3" s="137"/>
      <c r="Q3" s="137"/>
      <c r="R3" s="137"/>
      <c r="S3" s="137"/>
      <c r="T3" s="137"/>
      <c r="U3" s="137"/>
      <c r="V3" s="137"/>
      <c r="W3" s="137"/>
      <c r="X3" s="137"/>
      <c r="Y3" s="137"/>
      <c r="Z3" s="137"/>
    </row>
    <row r="4" spans="1:26" ht="27" customHeight="1">
      <c r="A4" s="136" t="s">
        <v>67</v>
      </c>
      <c r="B4" s="137"/>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1:26" ht="21" customHeight="1">
      <c r="A5" s="36"/>
      <c r="B5" s="37"/>
      <c r="C5" s="37"/>
      <c r="D5" s="37"/>
      <c r="E5" s="37"/>
      <c r="F5" s="37"/>
      <c r="G5" s="37"/>
      <c r="H5" s="37"/>
      <c r="I5" s="37"/>
      <c r="J5" s="37"/>
      <c r="K5" s="37"/>
      <c r="L5" s="37"/>
      <c r="M5" s="37"/>
      <c r="N5" s="37"/>
      <c r="O5" s="37"/>
      <c r="P5" s="37"/>
      <c r="Q5" s="37"/>
      <c r="R5" s="37"/>
      <c r="S5" s="37"/>
      <c r="T5" s="37"/>
      <c r="U5" s="37"/>
      <c r="V5" s="37"/>
      <c r="W5" s="37"/>
      <c r="X5" s="37"/>
      <c r="Y5" s="37"/>
      <c r="Z5" s="37"/>
    </row>
    <row r="6" spans="1:26" s="42" customFormat="1" ht="27" customHeight="1">
      <c r="C6" s="43"/>
      <c r="D6" s="43"/>
      <c r="S6" s="138"/>
      <c r="T6" s="138"/>
      <c r="U6" s="138"/>
      <c r="V6" s="43" t="s">
        <v>3</v>
      </c>
      <c r="W6" s="54"/>
      <c r="X6" s="43" t="s">
        <v>2</v>
      </c>
      <c r="Y6" s="54"/>
      <c r="Z6" s="43" t="s">
        <v>1</v>
      </c>
    </row>
    <row r="7" spans="1:26" s="42" customFormat="1" ht="21" customHeight="1">
      <c r="C7" s="43"/>
      <c r="D7" s="43"/>
      <c r="T7" s="44"/>
      <c r="U7" s="45"/>
      <c r="V7" s="46"/>
      <c r="W7" s="45"/>
      <c r="X7" s="46"/>
      <c r="Y7" s="45"/>
      <c r="Z7" s="43"/>
    </row>
    <row r="8" spans="1:26" s="42" customFormat="1" ht="27" customHeight="1">
      <c r="A8" s="139" t="s">
        <v>45</v>
      </c>
      <c r="B8" s="139"/>
      <c r="C8" s="139"/>
      <c r="D8" s="139"/>
      <c r="E8" s="139"/>
      <c r="F8" s="139"/>
      <c r="G8" s="139"/>
      <c r="H8" s="139"/>
    </row>
    <row r="9" spans="1:26" s="32" customFormat="1" ht="21" customHeight="1">
      <c r="B9" s="47"/>
      <c r="C9" s="47"/>
      <c r="D9" s="47"/>
      <c r="E9" s="47"/>
      <c r="F9" s="47"/>
      <c r="G9" s="47"/>
      <c r="H9" s="47"/>
      <c r="I9" s="47"/>
      <c r="J9" s="47"/>
      <c r="K9" s="47"/>
      <c r="L9" s="47"/>
      <c r="M9" s="47"/>
      <c r="N9" s="47"/>
      <c r="O9" s="47"/>
      <c r="P9" s="47"/>
      <c r="Q9" s="47"/>
    </row>
    <row r="10" spans="1:26" s="32" customFormat="1" ht="27" customHeight="1">
      <c r="B10" s="47"/>
      <c r="C10" s="47"/>
      <c r="D10" s="47"/>
      <c r="E10" s="48"/>
      <c r="F10" s="48"/>
      <c r="M10" s="132" t="s">
        <v>22</v>
      </c>
      <c r="N10" s="132"/>
      <c r="O10" s="132"/>
      <c r="P10" s="132"/>
      <c r="Q10" s="134">
        <f>【入力必須】基本情報!D8</f>
        <v>0</v>
      </c>
      <c r="R10" s="134"/>
      <c r="S10" s="134"/>
      <c r="T10" s="134"/>
      <c r="U10" s="134"/>
      <c r="V10" s="135"/>
      <c r="W10" s="135"/>
      <c r="X10" s="135"/>
      <c r="Y10" s="140"/>
      <c r="Z10" s="140"/>
    </row>
    <row r="11" spans="1:26" s="32" customFormat="1" ht="27" customHeight="1">
      <c r="B11" s="47"/>
      <c r="C11" s="47"/>
      <c r="D11" s="47"/>
      <c r="E11" s="48"/>
      <c r="F11" s="48"/>
      <c r="M11" s="132" t="s">
        <v>47</v>
      </c>
      <c r="N11" s="132"/>
      <c r="O11" s="132"/>
      <c r="P11" s="132"/>
      <c r="Q11" s="134">
        <f>【入力必須】基本情報!D6</f>
        <v>0</v>
      </c>
      <c r="R11" s="134"/>
      <c r="S11" s="134"/>
      <c r="T11" s="134"/>
      <c r="U11" s="134"/>
      <c r="V11" s="135"/>
      <c r="W11" s="135"/>
      <c r="X11" s="135"/>
      <c r="Y11" s="140"/>
      <c r="Z11" s="140"/>
    </row>
    <row r="12" spans="1:26" s="32" customFormat="1" ht="27" customHeight="1">
      <c r="B12" s="47"/>
      <c r="C12" s="47" t="s">
        <v>23</v>
      </c>
      <c r="D12" s="47"/>
      <c r="E12" s="48"/>
      <c r="F12" s="48"/>
      <c r="M12" s="132" t="s">
        <v>24</v>
      </c>
      <c r="N12" s="132"/>
      <c r="O12" s="132"/>
      <c r="P12" s="132"/>
      <c r="Q12" s="134">
        <f>【入力必須】基本情報!L11</f>
        <v>0</v>
      </c>
      <c r="R12" s="141"/>
      <c r="S12" s="141"/>
      <c r="T12" s="141"/>
      <c r="U12" s="142">
        <f>【入力必須】基本情報!T11</f>
        <v>0</v>
      </c>
      <c r="V12" s="142"/>
      <c r="W12" s="142"/>
      <c r="X12" s="142"/>
      <c r="Y12" s="55"/>
      <c r="Z12" s="56"/>
    </row>
    <row r="13" spans="1:26" s="32" customFormat="1" ht="27" customHeight="1">
      <c r="B13" s="47"/>
      <c r="C13" s="47"/>
      <c r="D13" s="47"/>
      <c r="E13" s="48"/>
      <c r="F13" s="48"/>
      <c r="M13" s="132" t="s">
        <v>5</v>
      </c>
      <c r="N13" s="132"/>
      <c r="O13" s="132"/>
      <c r="P13" s="132"/>
      <c r="Q13" s="133">
        <f>【入力必須】基本情報!L9</f>
        <v>0</v>
      </c>
      <c r="R13" s="134"/>
      <c r="S13" s="134"/>
      <c r="T13" s="134"/>
      <c r="U13" s="134"/>
      <c r="V13" s="135"/>
      <c r="W13" s="135"/>
      <c r="X13" s="135"/>
      <c r="Y13" s="56"/>
      <c r="Z13" s="56"/>
    </row>
    <row r="14" spans="1:26" s="31" customFormat="1" ht="21" customHeight="1">
      <c r="B14" s="49"/>
      <c r="C14" s="49"/>
      <c r="D14" s="49"/>
      <c r="E14" s="49"/>
      <c r="F14" s="49"/>
      <c r="G14" s="49"/>
      <c r="H14" s="49"/>
      <c r="I14" s="49"/>
      <c r="J14" s="49"/>
      <c r="K14" s="49"/>
      <c r="L14" s="49"/>
      <c r="M14" s="49"/>
      <c r="N14" s="49"/>
      <c r="O14" s="49"/>
      <c r="P14" s="49"/>
      <c r="Q14" s="49"/>
    </row>
    <row r="15" spans="1:26" s="31" customFormat="1" ht="27" customHeight="1">
      <c r="B15" s="32" t="s">
        <v>68</v>
      </c>
      <c r="C15" s="38"/>
      <c r="D15" s="38"/>
      <c r="E15" s="38"/>
      <c r="F15" s="38"/>
      <c r="G15" s="38"/>
      <c r="H15" s="38"/>
      <c r="I15" s="38"/>
      <c r="J15" s="38"/>
      <c r="K15" s="38"/>
      <c r="L15" s="38"/>
      <c r="M15" s="38"/>
      <c r="N15" s="50"/>
      <c r="O15" s="50"/>
      <c r="P15" s="50"/>
      <c r="Q15" s="50"/>
      <c r="R15" s="32"/>
      <c r="S15" s="32"/>
      <c r="T15" s="32"/>
      <c r="U15" s="32"/>
      <c r="V15" s="32"/>
      <c r="W15" s="32"/>
      <c r="X15" s="32"/>
      <c r="Y15" s="32"/>
      <c r="Z15" s="32"/>
    </row>
    <row r="16" spans="1:26" s="31" customFormat="1" ht="27" customHeight="1">
      <c r="B16" s="33" t="s">
        <v>70</v>
      </c>
      <c r="C16" s="32"/>
      <c r="D16" s="34"/>
      <c r="E16" s="34"/>
      <c r="F16" s="34"/>
      <c r="G16" s="34"/>
      <c r="H16" s="34"/>
      <c r="I16" s="34"/>
      <c r="J16" s="34"/>
      <c r="K16" s="34"/>
      <c r="L16" s="34"/>
      <c r="M16" s="32"/>
      <c r="N16" s="32"/>
      <c r="O16" s="32"/>
      <c r="P16" s="32"/>
      <c r="Q16" s="35"/>
      <c r="R16" s="32"/>
      <c r="S16" s="32"/>
      <c r="T16" s="32"/>
      <c r="U16" s="32"/>
      <c r="V16" s="32"/>
      <c r="W16" s="32"/>
      <c r="X16" s="32"/>
      <c r="Y16" s="32"/>
      <c r="Z16" s="32"/>
    </row>
    <row r="17" spans="1:26" ht="27" customHeight="1">
      <c r="B17" s="42" t="s">
        <v>69</v>
      </c>
      <c r="C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20.25"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20.25" customHeight="1">
      <c r="A19" s="121" t="s">
        <v>46</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row>
    <row r="20" spans="1:26" ht="20.2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20.25" customHeight="1">
      <c r="A21" s="42" t="s">
        <v>50</v>
      </c>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22.5" customHeight="1">
      <c r="A23" s="42"/>
      <c r="B23" s="93" t="s">
        <v>48</v>
      </c>
      <c r="C23" s="93"/>
      <c r="D23" s="93"/>
      <c r="E23" s="93"/>
      <c r="F23" s="93"/>
      <c r="G23" s="93"/>
      <c r="H23" s="93"/>
      <c r="I23" s="122" t="s">
        <v>110</v>
      </c>
      <c r="J23" s="123"/>
      <c r="K23" s="123"/>
      <c r="L23" s="123"/>
      <c r="M23" s="123"/>
      <c r="N23" s="123"/>
      <c r="O23" s="123"/>
      <c r="P23" s="123"/>
      <c r="Q23" s="123"/>
      <c r="R23" s="123"/>
      <c r="S23" s="123"/>
      <c r="T23" s="123"/>
      <c r="U23" s="123"/>
      <c r="V23" s="123"/>
      <c r="W23" s="123"/>
      <c r="X23" s="123"/>
      <c r="Y23" s="124"/>
      <c r="Z23" s="42"/>
    </row>
    <row r="24" spans="1:26" ht="22.5" customHeight="1">
      <c r="A24" s="42"/>
      <c r="B24" s="125" t="s">
        <v>71</v>
      </c>
      <c r="C24" s="93"/>
      <c r="D24" s="93"/>
      <c r="E24" s="93"/>
      <c r="F24" s="93"/>
      <c r="G24" s="93"/>
      <c r="H24" s="93"/>
      <c r="I24" s="127" t="s">
        <v>51</v>
      </c>
      <c r="J24" s="127"/>
      <c r="K24" s="127"/>
      <c r="L24" s="127"/>
      <c r="M24" s="127"/>
      <c r="N24" s="127"/>
      <c r="O24" s="127"/>
      <c r="P24" s="93" t="s">
        <v>52</v>
      </c>
      <c r="Q24" s="93"/>
      <c r="R24" s="93"/>
      <c r="S24" s="93"/>
      <c r="T24" s="93"/>
      <c r="U24" s="93"/>
      <c r="V24" s="93"/>
      <c r="W24" s="93"/>
      <c r="X24" s="93"/>
      <c r="Y24" s="93"/>
      <c r="Z24" s="42"/>
    </row>
    <row r="25" spans="1:26" ht="22.5" customHeight="1">
      <c r="A25" s="42"/>
      <c r="B25" s="93"/>
      <c r="C25" s="93"/>
      <c r="D25" s="93"/>
      <c r="E25" s="93"/>
      <c r="F25" s="93"/>
      <c r="G25" s="93"/>
      <c r="H25" s="93"/>
      <c r="I25" s="128" t="s">
        <v>54</v>
      </c>
      <c r="J25" s="128"/>
      <c r="K25" s="128"/>
      <c r="L25" s="128"/>
      <c r="M25" s="128"/>
      <c r="N25" s="128"/>
      <c r="O25" s="128"/>
      <c r="P25" s="129">
        <f>SUM(SUMIF(【入力必須】内訳!$F$7:$F$16,I25,【入力必須】内訳!$I$7:$I$16),SUMIF(【入力必須】内訳!$J$7:$J$16,I25,【入力必須】内訳!$M$7:$M$16),SUMIF(【入力必須】内訳!$N$7:$N$16,I25,【入力必須】内訳!$Q$7:$Q$16),SUMIF(【入力必須】内訳!$R$7:$R$16,I25,【入力必須】内訳!$U$7:$U$16),SUMIF(【入力必須】内訳!$V$7:$V$16,I25,【入力必須】内訳!$Y$7:$Y$16))</f>
        <v>0</v>
      </c>
      <c r="Q25" s="129"/>
      <c r="R25" s="129"/>
      <c r="S25" s="129"/>
      <c r="T25" s="129"/>
      <c r="U25" s="129"/>
      <c r="V25" s="129"/>
      <c r="W25" s="129"/>
      <c r="X25" s="129"/>
      <c r="Y25" s="129"/>
      <c r="Z25" s="42"/>
    </row>
    <row r="26" spans="1:26" ht="22.5" customHeight="1">
      <c r="A26" s="42"/>
      <c r="B26" s="93"/>
      <c r="C26" s="93"/>
      <c r="D26" s="93"/>
      <c r="E26" s="93"/>
      <c r="F26" s="93"/>
      <c r="G26" s="93"/>
      <c r="H26" s="93"/>
      <c r="I26" s="130" t="s">
        <v>55</v>
      </c>
      <c r="J26" s="130"/>
      <c r="K26" s="130"/>
      <c r="L26" s="130"/>
      <c r="M26" s="130"/>
      <c r="N26" s="130"/>
      <c r="O26" s="130"/>
      <c r="P26" s="131">
        <f>SUM(SUMIF(【入力必須】内訳!$F$7:$F$16,I26,【入力必須】内訳!$I$7:$I$16),SUMIF(【入力必須】内訳!$J$7:$J$16,I26,【入力必須】内訳!$M$7:$M$16),SUMIF(【入力必須】内訳!$N$7:$N$16,I26,【入力必須】内訳!$Q$7:$Q$16),SUMIF(【入力必須】内訳!$R$7:$R$16,I26,【入力必須】内訳!$U$7:$U$16),SUMIF(【入力必須】内訳!$V$7:$V$16,I26,【入力必須】内訳!$Y$7:$Y$16))</f>
        <v>0</v>
      </c>
      <c r="Q26" s="131"/>
      <c r="R26" s="131"/>
      <c r="S26" s="131"/>
      <c r="T26" s="131"/>
      <c r="U26" s="131"/>
      <c r="V26" s="131"/>
      <c r="W26" s="131"/>
      <c r="X26" s="131"/>
      <c r="Y26" s="131"/>
      <c r="Z26" s="42"/>
    </row>
    <row r="27" spans="1:26" ht="22.5" customHeight="1">
      <c r="A27" s="42"/>
      <c r="B27" s="93"/>
      <c r="C27" s="93"/>
      <c r="D27" s="93"/>
      <c r="E27" s="93"/>
      <c r="F27" s="93"/>
      <c r="G27" s="93"/>
      <c r="H27" s="93"/>
      <c r="I27" s="130" t="s">
        <v>56</v>
      </c>
      <c r="J27" s="130"/>
      <c r="K27" s="130"/>
      <c r="L27" s="130"/>
      <c r="M27" s="130"/>
      <c r="N27" s="130"/>
      <c r="O27" s="130"/>
      <c r="P27" s="131">
        <f>SUM(SUMIF(【入力必須】内訳!$F$7:$F$16,I27,【入力必須】内訳!$I$7:$I$16),SUMIF(【入力必須】内訳!$J$7:$J$16,I27,【入力必須】内訳!$M$7:$M$16),SUMIF(【入力必須】内訳!$N$7:$N$16,I27,【入力必須】内訳!$Q$7:$Q$16),SUMIF(【入力必須】内訳!$R$7:$R$16,I27,【入力必須】内訳!$U$7:$U$16),SUMIF(【入力必須】内訳!$V$7:$V$16,I27,【入力必須】内訳!$Y$7:$Y$16))</f>
        <v>0</v>
      </c>
      <c r="Q27" s="131"/>
      <c r="R27" s="131"/>
      <c r="S27" s="131"/>
      <c r="T27" s="131"/>
      <c r="U27" s="131"/>
      <c r="V27" s="131"/>
      <c r="W27" s="131"/>
      <c r="X27" s="131"/>
      <c r="Y27" s="131"/>
      <c r="Z27" s="42"/>
    </row>
    <row r="28" spans="1:26" ht="22.5" customHeight="1">
      <c r="A28" s="42"/>
      <c r="B28" s="93"/>
      <c r="C28" s="93"/>
      <c r="D28" s="93"/>
      <c r="E28" s="93"/>
      <c r="F28" s="93"/>
      <c r="G28" s="93"/>
      <c r="H28" s="93"/>
      <c r="I28" s="130" t="s">
        <v>62</v>
      </c>
      <c r="J28" s="130"/>
      <c r="K28" s="130"/>
      <c r="L28" s="130"/>
      <c r="M28" s="130"/>
      <c r="N28" s="130"/>
      <c r="O28" s="130"/>
      <c r="P28" s="131">
        <f>SUM(SUMIF(【入力必須】内訳!$F$7:$F$16,I28,【入力必須】内訳!$I$7:$I$16),SUMIF(【入力必須】内訳!$J$7:$J$16,I28,【入力必須】内訳!$M$7:$M$16),SUMIF(【入力必須】内訳!$N$7:$N$16,I28,【入力必須】内訳!$Q$7:$Q$16),SUMIF(【入力必須】内訳!$R$7:$R$16,I28,【入力必須】内訳!$U$7:$U$16),SUMIF(【入力必須】内訳!$V$7:$V$16,I28,【入力必須】内訳!$Y$7:$Y$16))</f>
        <v>0</v>
      </c>
      <c r="Q28" s="131"/>
      <c r="R28" s="131"/>
      <c r="S28" s="131"/>
      <c r="T28" s="131"/>
      <c r="U28" s="131"/>
      <c r="V28" s="131"/>
      <c r="W28" s="131"/>
      <c r="X28" s="131"/>
      <c r="Y28" s="131"/>
      <c r="Z28" s="42"/>
    </row>
    <row r="29" spans="1:26" ht="22.5" customHeight="1">
      <c r="A29" s="42"/>
      <c r="B29" s="93"/>
      <c r="C29" s="93"/>
      <c r="D29" s="93"/>
      <c r="E29" s="93"/>
      <c r="F29" s="93"/>
      <c r="G29" s="93"/>
      <c r="H29" s="93"/>
      <c r="I29" s="130" t="s">
        <v>63</v>
      </c>
      <c r="J29" s="130"/>
      <c r="K29" s="130"/>
      <c r="L29" s="130"/>
      <c r="M29" s="130"/>
      <c r="N29" s="130"/>
      <c r="O29" s="130"/>
      <c r="P29" s="131">
        <f>SUM(SUMIF(【入力必須】内訳!$F$7:$F$16,I29,【入力必須】内訳!$I$7:$I$16),SUMIF(【入力必須】内訳!$J$7:$J$16,I29,【入力必須】内訳!$M$7:$M$16),SUMIF(【入力必須】内訳!$N$7:$N$16,I29,【入力必須】内訳!$Q$7:$Q$16),SUMIF(【入力必須】内訳!$R$7:$R$16,I29,【入力必須】内訳!$U$7:$U$16),SUMIF(【入力必須】内訳!$V$7:$V$16,I29,【入力必須】内訳!$Y$7:$Y$16))</f>
        <v>0</v>
      </c>
      <c r="Q29" s="131"/>
      <c r="R29" s="131"/>
      <c r="S29" s="131"/>
      <c r="T29" s="131"/>
      <c r="U29" s="131"/>
      <c r="V29" s="131"/>
      <c r="W29" s="131"/>
      <c r="X29" s="131"/>
      <c r="Y29" s="131"/>
      <c r="Z29" s="42"/>
    </row>
    <row r="30" spans="1:26" ht="22.5" customHeight="1" thickBot="1">
      <c r="A30" s="42"/>
      <c r="B30" s="93"/>
      <c r="C30" s="93"/>
      <c r="D30" s="93"/>
      <c r="E30" s="93"/>
      <c r="F30" s="93"/>
      <c r="G30" s="93"/>
      <c r="H30" s="126"/>
      <c r="I30" s="97" t="s">
        <v>65</v>
      </c>
      <c r="J30" s="97"/>
      <c r="K30" s="97"/>
      <c r="L30" s="97"/>
      <c r="M30" s="97"/>
      <c r="N30" s="97"/>
      <c r="O30" s="97"/>
      <c r="P30" s="98">
        <f>SUM(SUMIF(【入力必須】内訳!$F$7:$F$16,I30,【入力必須】内訳!$I$7:$I$16),SUMIF(【入力必須】内訳!$J$7:$J$16,I30,【入力必須】内訳!$M$7:$M$16),SUMIF(【入力必須】内訳!$N$7:$N$16,I30,【入力必須】内訳!$Q$7:$Q$16),SUMIF(【入力必須】内訳!$R$7:$R$16,I30,【入力必須】内訳!$U$7:$U$16),SUMIF(【入力必須】内訳!$V$7:$V$16,I30,【入力必須】内訳!$Y$7:$Y$16))</f>
        <v>0</v>
      </c>
      <c r="Q30" s="98"/>
      <c r="R30" s="98"/>
      <c r="S30" s="98"/>
      <c r="T30" s="98"/>
      <c r="U30" s="98"/>
      <c r="V30" s="98"/>
      <c r="W30" s="98"/>
      <c r="X30" s="98"/>
      <c r="Y30" s="98"/>
      <c r="Z30" s="42"/>
    </row>
    <row r="31" spans="1:26" ht="22.5" customHeight="1" thickTop="1" thickBot="1">
      <c r="A31" s="42"/>
      <c r="B31" s="93"/>
      <c r="C31" s="93"/>
      <c r="D31" s="93"/>
      <c r="E31" s="93"/>
      <c r="F31" s="93"/>
      <c r="G31" s="93"/>
      <c r="H31" s="126"/>
      <c r="I31" s="99" t="s">
        <v>53</v>
      </c>
      <c r="J31" s="100"/>
      <c r="K31" s="100"/>
      <c r="L31" s="100"/>
      <c r="M31" s="100"/>
      <c r="N31" s="100"/>
      <c r="O31" s="100"/>
      <c r="P31" s="101">
        <f>SUM(P25:Y30)</f>
        <v>0</v>
      </c>
      <c r="Q31" s="101"/>
      <c r="R31" s="101"/>
      <c r="S31" s="101"/>
      <c r="T31" s="101"/>
      <c r="U31" s="101"/>
      <c r="V31" s="101"/>
      <c r="W31" s="101"/>
      <c r="X31" s="101"/>
      <c r="Y31" s="102"/>
      <c r="Z31" s="42"/>
    </row>
    <row r="32" spans="1:26" ht="20.25" customHeight="1" thickTop="1">
      <c r="A32" s="42"/>
      <c r="B32" s="43"/>
      <c r="C32" s="43"/>
      <c r="D32" s="43"/>
      <c r="E32" s="43"/>
      <c r="F32" s="43"/>
      <c r="G32" s="43"/>
      <c r="H32" s="43"/>
      <c r="I32" s="43"/>
      <c r="J32" s="42"/>
      <c r="K32" s="42"/>
      <c r="L32" s="42"/>
      <c r="M32" s="42"/>
      <c r="N32" s="42"/>
      <c r="O32" s="42"/>
      <c r="P32" s="42"/>
      <c r="Q32" s="42"/>
      <c r="R32" s="42"/>
      <c r="S32" s="42"/>
      <c r="T32" s="42"/>
      <c r="U32" s="42"/>
      <c r="V32" s="42"/>
      <c r="W32" s="42"/>
      <c r="X32" s="42"/>
      <c r="Y32" s="42"/>
      <c r="Z32" s="42"/>
    </row>
    <row r="33" spans="1:26" ht="20.25" customHeight="1">
      <c r="A33" s="42" t="s">
        <v>49</v>
      </c>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23.25" customHeight="1">
      <c r="A35" s="42"/>
      <c r="B35" s="93" t="s">
        <v>57</v>
      </c>
      <c r="C35" s="93"/>
      <c r="D35" s="93"/>
      <c r="E35" s="93"/>
      <c r="F35" s="103">
        <f>【入力必須】基本情報!I15</f>
        <v>0</v>
      </c>
      <c r="G35" s="104"/>
      <c r="H35" s="104"/>
      <c r="I35" s="104"/>
      <c r="J35" s="104"/>
      <c r="K35" s="104"/>
      <c r="L35" s="104"/>
      <c r="M35" s="105"/>
      <c r="N35" s="112" t="s">
        <v>60</v>
      </c>
      <c r="O35" s="112"/>
      <c r="P35" s="103">
        <f>【入力必須】基本情報!I16</f>
        <v>0</v>
      </c>
      <c r="Q35" s="113"/>
      <c r="R35" s="113"/>
      <c r="S35" s="113"/>
      <c r="T35" s="113"/>
      <c r="U35" s="113"/>
      <c r="V35" s="113"/>
      <c r="W35" s="113"/>
      <c r="X35" s="113"/>
      <c r="Y35" s="114"/>
      <c r="Z35" s="42"/>
    </row>
    <row r="36" spans="1:26" ht="23.25" customHeight="1">
      <c r="A36" s="42"/>
      <c r="B36" s="93"/>
      <c r="C36" s="93"/>
      <c r="D36" s="93"/>
      <c r="E36" s="93"/>
      <c r="F36" s="106"/>
      <c r="G36" s="107"/>
      <c r="H36" s="107"/>
      <c r="I36" s="107"/>
      <c r="J36" s="107"/>
      <c r="K36" s="107"/>
      <c r="L36" s="107"/>
      <c r="M36" s="108"/>
      <c r="N36" s="112"/>
      <c r="O36" s="112"/>
      <c r="P36" s="115"/>
      <c r="Q36" s="116"/>
      <c r="R36" s="116"/>
      <c r="S36" s="116"/>
      <c r="T36" s="116"/>
      <c r="U36" s="116"/>
      <c r="V36" s="116"/>
      <c r="W36" s="116"/>
      <c r="X36" s="116"/>
      <c r="Y36" s="117"/>
      <c r="Z36" s="42"/>
    </row>
    <row r="37" spans="1:26" ht="23.25" customHeight="1">
      <c r="A37" s="42"/>
      <c r="B37" s="93"/>
      <c r="C37" s="93"/>
      <c r="D37" s="93"/>
      <c r="E37" s="93"/>
      <c r="F37" s="109"/>
      <c r="G37" s="110"/>
      <c r="H37" s="110"/>
      <c r="I37" s="110"/>
      <c r="J37" s="110"/>
      <c r="K37" s="110"/>
      <c r="L37" s="110"/>
      <c r="M37" s="111"/>
      <c r="N37" s="112"/>
      <c r="O37" s="112"/>
      <c r="P37" s="118"/>
      <c r="Q37" s="119"/>
      <c r="R37" s="119"/>
      <c r="S37" s="119"/>
      <c r="T37" s="119"/>
      <c r="U37" s="119"/>
      <c r="V37" s="119"/>
      <c r="W37" s="119"/>
      <c r="X37" s="119"/>
      <c r="Y37" s="120"/>
      <c r="Z37" s="42"/>
    </row>
    <row r="38" spans="1:26" ht="23.25" customHeight="1">
      <c r="A38" s="42"/>
      <c r="B38" s="93" t="s">
        <v>58</v>
      </c>
      <c r="C38" s="93"/>
      <c r="D38" s="93"/>
      <c r="E38" s="93"/>
      <c r="F38" s="94">
        <f>【入力必須】基本情報!I17</f>
        <v>0</v>
      </c>
      <c r="G38" s="94"/>
      <c r="H38" s="94"/>
      <c r="I38" s="94"/>
      <c r="J38" s="93" t="s">
        <v>61</v>
      </c>
      <c r="K38" s="93"/>
      <c r="L38" s="93"/>
      <c r="M38" s="93"/>
      <c r="N38" s="94">
        <f>【入力必須】基本情報!I18</f>
        <v>0</v>
      </c>
      <c r="O38" s="94"/>
      <c r="P38" s="94"/>
      <c r="Q38" s="94"/>
      <c r="R38" s="94"/>
      <c r="S38" s="94"/>
      <c r="T38" s="94"/>
      <c r="U38" s="94"/>
      <c r="V38" s="94"/>
      <c r="W38" s="94"/>
      <c r="X38" s="94"/>
      <c r="Y38" s="94"/>
      <c r="Z38" s="42"/>
    </row>
    <row r="39" spans="1:26" ht="23.25" customHeight="1">
      <c r="A39" s="42"/>
      <c r="B39" s="95" t="s">
        <v>0</v>
      </c>
      <c r="C39" s="95"/>
      <c r="D39" s="95"/>
      <c r="E39" s="95"/>
      <c r="F39" s="96">
        <f>【入力必須】基本情報!I20</f>
        <v>0</v>
      </c>
      <c r="G39" s="96"/>
      <c r="H39" s="96"/>
      <c r="I39" s="96"/>
      <c r="J39" s="96"/>
      <c r="K39" s="96"/>
      <c r="L39" s="96"/>
      <c r="M39" s="96"/>
      <c r="N39" s="96"/>
      <c r="O39" s="96"/>
      <c r="P39" s="96"/>
      <c r="Q39" s="96"/>
      <c r="R39" s="96"/>
      <c r="S39" s="96"/>
      <c r="T39" s="96"/>
      <c r="U39" s="96"/>
      <c r="V39" s="96"/>
      <c r="W39" s="96"/>
      <c r="X39" s="96"/>
      <c r="Y39" s="96"/>
      <c r="Z39" s="42"/>
    </row>
    <row r="40" spans="1:26" ht="23.25" customHeight="1">
      <c r="A40" s="42"/>
      <c r="B40" s="91" t="s">
        <v>59</v>
      </c>
      <c r="C40" s="91"/>
      <c r="D40" s="91"/>
      <c r="E40" s="91"/>
      <c r="F40" s="92">
        <f>【入力必須】基本情報!I19</f>
        <v>0</v>
      </c>
      <c r="G40" s="92"/>
      <c r="H40" s="92"/>
      <c r="I40" s="92"/>
      <c r="J40" s="92"/>
      <c r="K40" s="92"/>
      <c r="L40" s="92"/>
      <c r="M40" s="92"/>
      <c r="N40" s="92"/>
      <c r="O40" s="92"/>
      <c r="P40" s="92"/>
      <c r="Q40" s="92"/>
      <c r="R40" s="92"/>
      <c r="S40" s="92"/>
      <c r="T40" s="92"/>
      <c r="U40" s="92"/>
      <c r="V40" s="92"/>
      <c r="W40" s="92"/>
      <c r="X40" s="92"/>
      <c r="Y40" s="92"/>
      <c r="Z40" s="42"/>
    </row>
    <row r="41" spans="1:26" ht="20.25" customHeight="1">
      <c r="A41" s="42"/>
      <c r="B41" s="51" t="s">
        <v>84</v>
      </c>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20.25" customHeight="1">
      <c r="A42" s="42"/>
      <c r="B42" s="51" t="s">
        <v>113</v>
      </c>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20.2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20.100000000000001" customHeight="1">
      <c r="A44" s="42" t="s">
        <v>64</v>
      </c>
    </row>
    <row r="45" spans="1:26" ht="20.100000000000001" customHeight="1">
      <c r="B45" s="42" t="s">
        <v>114</v>
      </c>
    </row>
    <row r="46" spans="1:26" ht="18.75" customHeight="1">
      <c r="B46" s="42" t="s">
        <v>125</v>
      </c>
    </row>
  </sheetData>
  <mergeCells count="45">
    <mergeCell ref="M13:P13"/>
    <mergeCell ref="Q13:X13"/>
    <mergeCell ref="A3:Z3"/>
    <mergeCell ref="A4:Z4"/>
    <mergeCell ref="S6:U6"/>
    <mergeCell ref="A8:H8"/>
    <mergeCell ref="M10:P10"/>
    <mergeCell ref="Q10:Z10"/>
    <mergeCell ref="M11:P11"/>
    <mergeCell ref="Q11:Z11"/>
    <mergeCell ref="M12:P12"/>
    <mergeCell ref="Q12:T12"/>
    <mergeCell ref="U12:X12"/>
    <mergeCell ref="A19:Z19"/>
    <mergeCell ref="B23:H23"/>
    <mergeCell ref="I23:Y23"/>
    <mergeCell ref="B24:H31"/>
    <mergeCell ref="I24:O24"/>
    <mergeCell ref="P24:Y24"/>
    <mergeCell ref="I25:O25"/>
    <mergeCell ref="P25:Y25"/>
    <mergeCell ref="I26:O26"/>
    <mergeCell ref="P26:Y26"/>
    <mergeCell ref="I27:O27"/>
    <mergeCell ref="P27:Y27"/>
    <mergeCell ref="I28:O28"/>
    <mergeCell ref="P28:Y28"/>
    <mergeCell ref="I29:O29"/>
    <mergeCell ref="P29:Y29"/>
    <mergeCell ref="I30:O30"/>
    <mergeCell ref="P30:Y30"/>
    <mergeCell ref="I31:O31"/>
    <mergeCell ref="P31:Y31"/>
    <mergeCell ref="B35:E37"/>
    <mergeCell ref="F35:M37"/>
    <mergeCell ref="N35:O37"/>
    <mergeCell ref="P35:Y37"/>
    <mergeCell ref="B40:E40"/>
    <mergeCell ref="F40:Y40"/>
    <mergeCell ref="B38:E38"/>
    <mergeCell ref="F38:I38"/>
    <mergeCell ref="J38:M38"/>
    <mergeCell ref="N38:Y38"/>
    <mergeCell ref="B39:E39"/>
    <mergeCell ref="F39:Y39"/>
  </mergeCells>
  <phoneticPr fontId="3"/>
  <dataValidations count="2">
    <dataValidation type="list" allowBlank="1" showInputMessage="1" showErrorMessage="1" sqref="I23:Y23" xr:uid="{97747062-5B0F-43FB-B018-A7FDE3003AD7}">
      <formula1>"介護区分・障害福祉区分,介護区分,障害福祉区分"</formula1>
    </dataValidation>
    <dataValidation imeMode="disabled" allowBlank="1" showInputMessage="1" showErrorMessage="1" sqref="Y6:Y7 W6:W7 U7" xr:uid="{61D90AA4-D3F5-4A56-BAF8-D33E9B0852DD}"/>
  </dataValidations>
  <printOptions horizontalCentered="1"/>
  <pageMargins left="0.59055118110236227" right="0.59055118110236227" top="0.78740157480314965" bottom="0.74803149606299213" header="0.31496062992125984" footer="0.31496062992125984"/>
  <pageSetup paperSize="9" scale="75"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0"/>
  <sheetViews>
    <sheetView showGridLines="0" view="pageBreakPreview" zoomScale="80" zoomScaleNormal="120" zoomScaleSheetLayoutView="80" zoomScalePageLayoutView="130" workbookViewId="0">
      <selection activeCell="AM4" sqref="AM4"/>
    </sheetView>
  </sheetViews>
  <sheetFormatPr defaultColWidth="2.25" defaultRowHeight="12"/>
  <cols>
    <col min="1" max="3" width="5.125" style="3" customWidth="1"/>
    <col min="4" max="26" width="3.625" style="3" customWidth="1"/>
    <col min="27" max="16384" width="2.25" style="3"/>
  </cols>
  <sheetData>
    <row r="1" spans="1:36" ht="27" customHeight="1">
      <c r="A1" s="21" t="s">
        <v>129</v>
      </c>
      <c r="B1" s="89"/>
      <c r="C1" s="89"/>
      <c r="D1" s="11"/>
      <c r="E1" s="11"/>
      <c r="F1" s="11"/>
      <c r="G1" s="11"/>
      <c r="H1" s="11"/>
      <c r="I1" s="11"/>
      <c r="J1" s="11"/>
      <c r="K1" s="11"/>
      <c r="L1" s="11"/>
      <c r="M1" s="11"/>
      <c r="N1" s="11"/>
      <c r="O1" s="11"/>
      <c r="P1" s="11"/>
      <c r="Q1" s="11"/>
      <c r="R1" s="11"/>
      <c r="S1" s="11"/>
      <c r="T1" s="11"/>
      <c r="U1" s="11"/>
      <c r="V1" s="11"/>
      <c r="W1" s="11"/>
      <c r="X1" s="11"/>
      <c r="Y1" s="11"/>
      <c r="Z1" s="11"/>
    </row>
    <row r="2" spans="1:36" ht="27" customHeight="1">
      <c r="A2" s="168" t="s">
        <v>122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row>
    <row r="3" spans="1:36" ht="5.25" customHeight="1">
      <c r="A3" s="21"/>
      <c r="B3" s="21"/>
      <c r="C3" s="21"/>
      <c r="D3" s="21"/>
      <c r="E3" s="21"/>
      <c r="F3" s="21"/>
      <c r="G3" s="21"/>
      <c r="H3" s="21"/>
      <c r="I3" s="21"/>
      <c r="J3" s="21"/>
      <c r="K3" s="21"/>
      <c r="L3" s="21"/>
      <c r="M3" s="21"/>
      <c r="N3" s="21"/>
      <c r="O3" s="21"/>
      <c r="P3" s="21"/>
      <c r="Q3" s="21"/>
      <c r="R3" s="21"/>
      <c r="S3" s="21"/>
      <c r="T3" s="21"/>
      <c r="U3" s="21"/>
      <c r="V3" s="21"/>
      <c r="W3" s="21"/>
      <c r="X3" s="21"/>
      <c r="Y3" s="21"/>
      <c r="Z3" s="21"/>
    </row>
    <row r="4" spans="1:36" ht="27" customHeight="1" thickBot="1">
      <c r="A4" s="169" t="s">
        <v>9</v>
      </c>
      <c r="B4" s="169"/>
      <c r="C4" s="169"/>
      <c r="D4" s="169"/>
      <c r="E4" s="169"/>
      <c r="F4" s="169"/>
      <c r="G4" s="169"/>
      <c r="H4" s="169"/>
      <c r="I4" s="169"/>
      <c r="J4" s="169"/>
      <c r="K4" s="169"/>
      <c r="L4" s="20"/>
      <c r="M4" s="20"/>
      <c r="N4" s="20"/>
      <c r="O4" s="20"/>
      <c r="P4" s="20"/>
      <c r="Q4" s="20"/>
      <c r="R4" s="20"/>
      <c r="S4" s="20"/>
      <c r="T4" s="20"/>
      <c r="U4" s="20"/>
      <c r="V4" s="20"/>
      <c r="W4" s="20"/>
      <c r="X4" s="20"/>
      <c r="Y4" s="20"/>
      <c r="Z4" s="20"/>
    </row>
    <row r="5" spans="1:36" ht="13.5" customHeight="1">
      <c r="A5" s="170" t="s">
        <v>0</v>
      </c>
      <c r="B5" s="171"/>
      <c r="C5" s="172"/>
      <c r="D5" s="173"/>
      <c r="E5" s="173"/>
      <c r="F5" s="173"/>
      <c r="G5" s="173"/>
      <c r="H5" s="173"/>
      <c r="I5" s="173"/>
      <c r="J5" s="173"/>
      <c r="K5" s="173"/>
      <c r="L5" s="173"/>
      <c r="M5" s="173"/>
      <c r="N5" s="173"/>
      <c r="O5" s="173"/>
      <c r="P5" s="173"/>
      <c r="Q5" s="173"/>
      <c r="R5" s="173"/>
      <c r="S5" s="173"/>
      <c r="T5" s="173"/>
      <c r="U5" s="173"/>
      <c r="V5" s="173"/>
      <c r="W5" s="173"/>
      <c r="X5" s="173"/>
      <c r="Y5" s="173"/>
      <c r="Z5" s="174"/>
    </row>
    <row r="6" spans="1:36" ht="37.5" customHeight="1">
      <c r="A6" s="175" t="s">
        <v>10</v>
      </c>
      <c r="B6" s="176"/>
      <c r="C6" s="177"/>
      <c r="D6" s="178"/>
      <c r="E6" s="178"/>
      <c r="F6" s="178"/>
      <c r="G6" s="178"/>
      <c r="H6" s="178"/>
      <c r="I6" s="178"/>
      <c r="J6" s="178"/>
      <c r="K6" s="178"/>
      <c r="L6" s="178"/>
      <c r="M6" s="178"/>
      <c r="N6" s="178"/>
      <c r="O6" s="178"/>
      <c r="P6" s="178"/>
      <c r="Q6" s="178"/>
      <c r="R6" s="178"/>
      <c r="S6" s="178"/>
      <c r="T6" s="178"/>
      <c r="U6" s="178"/>
      <c r="V6" s="178"/>
      <c r="W6" s="178"/>
      <c r="X6" s="178"/>
      <c r="Y6" s="178"/>
      <c r="Z6" s="179"/>
    </row>
    <row r="7" spans="1:36" ht="13.5" customHeight="1">
      <c r="A7" s="182" t="s">
        <v>11</v>
      </c>
      <c r="B7" s="183"/>
      <c r="C7" s="184"/>
      <c r="D7" s="5" t="s">
        <v>4</v>
      </c>
      <c r="E7" s="5"/>
      <c r="F7" s="5"/>
      <c r="G7" s="188"/>
      <c r="H7" s="188"/>
      <c r="I7" s="188"/>
      <c r="J7" s="22" t="s">
        <v>12</v>
      </c>
      <c r="K7" s="22"/>
      <c r="L7" s="22"/>
      <c r="M7" s="5"/>
      <c r="N7" s="5"/>
      <c r="O7" s="5"/>
      <c r="P7" s="5"/>
      <c r="Q7" s="5"/>
      <c r="R7" s="5"/>
      <c r="S7" s="5"/>
      <c r="T7" s="5"/>
      <c r="U7" s="5"/>
      <c r="V7" s="5"/>
      <c r="W7" s="5"/>
      <c r="X7" s="5"/>
      <c r="Y7" s="5"/>
      <c r="Z7" s="23"/>
    </row>
    <row r="8" spans="1:36" ht="37.5" customHeight="1" thickBot="1">
      <c r="A8" s="185"/>
      <c r="B8" s="186"/>
      <c r="C8" s="187"/>
      <c r="D8" s="189"/>
      <c r="E8" s="189"/>
      <c r="F8" s="189"/>
      <c r="G8" s="189"/>
      <c r="H8" s="189"/>
      <c r="I8" s="189"/>
      <c r="J8" s="189"/>
      <c r="K8" s="189"/>
      <c r="L8" s="189"/>
      <c r="M8" s="189"/>
      <c r="N8" s="189"/>
      <c r="O8" s="189"/>
      <c r="P8" s="189"/>
      <c r="Q8" s="189"/>
      <c r="R8" s="189"/>
      <c r="S8" s="189"/>
      <c r="T8" s="189"/>
      <c r="U8" s="189"/>
      <c r="V8" s="189"/>
      <c r="W8" s="189"/>
      <c r="X8" s="189"/>
      <c r="Y8" s="189"/>
      <c r="Z8" s="190"/>
    </row>
    <row r="9" spans="1:36" ht="24" customHeight="1">
      <c r="A9" s="191" t="s">
        <v>13</v>
      </c>
      <c r="B9" s="192"/>
      <c r="C9" s="192"/>
      <c r="D9" s="192"/>
      <c r="E9" s="192"/>
      <c r="F9" s="192"/>
      <c r="G9" s="192"/>
      <c r="H9" s="193"/>
      <c r="I9" s="197" t="s">
        <v>5</v>
      </c>
      <c r="J9" s="198"/>
      <c r="K9" s="199"/>
      <c r="L9" s="200"/>
      <c r="M9" s="200"/>
      <c r="N9" s="200"/>
      <c r="O9" s="200"/>
      <c r="P9" s="200"/>
      <c r="Q9" s="201"/>
      <c r="R9" s="201"/>
      <c r="S9" s="201"/>
      <c r="T9" s="201"/>
      <c r="U9" s="201"/>
      <c r="V9" s="201"/>
      <c r="W9" s="201"/>
      <c r="X9" s="201"/>
      <c r="Y9" s="201"/>
      <c r="Z9" s="202"/>
    </row>
    <row r="10" spans="1:36" ht="24" customHeight="1">
      <c r="A10" s="194"/>
      <c r="B10" s="195"/>
      <c r="C10" s="195"/>
      <c r="D10" s="195"/>
      <c r="E10" s="195"/>
      <c r="F10" s="195"/>
      <c r="G10" s="195"/>
      <c r="H10" s="196"/>
      <c r="I10" s="24"/>
      <c r="J10" s="25" t="s">
        <v>8</v>
      </c>
      <c r="K10" s="26"/>
      <c r="L10" s="203"/>
      <c r="M10" s="204"/>
      <c r="N10" s="204"/>
      <c r="O10" s="204"/>
      <c r="P10" s="204"/>
      <c r="Q10" s="204"/>
      <c r="R10" s="204"/>
      <c r="S10" s="204"/>
      <c r="T10" s="204"/>
      <c r="U10" s="204"/>
      <c r="V10" s="204"/>
      <c r="W10" s="204"/>
      <c r="X10" s="204"/>
      <c r="Y10" s="204"/>
      <c r="Z10" s="205"/>
    </row>
    <row r="11" spans="1:36" ht="24" customHeight="1">
      <c r="A11" s="210" t="s">
        <v>14</v>
      </c>
      <c r="B11" s="207"/>
      <c r="C11" s="207"/>
      <c r="D11" s="207"/>
      <c r="E11" s="207"/>
      <c r="F11" s="207"/>
      <c r="G11" s="207"/>
      <c r="H11" s="211"/>
      <c r="I11" s="206" t="s">
        <v>6</v>
      </c>
      <c r="J11" s="207"/>
      <c r="K11" s="208"/>
      <c r="L11" s="180"/>
      <c r="M11" s="180"/>
      <c r="N11" s="180"/>
      <c r="O11" s="180"/>
      <c r="P11" s="181"/>
      <c r="Q11" s="206" t="s">
        <v>7</v>
      </c>
      <c r="R11" s="207"/>
      <c r="S11" s="208"/>
      <c r="T11" s="180"/>
      <c r="U11" s="180"/>
      <c r="V11" s="180"/>
      <c r="W11" s="180"/>
      <c r="X11" s="180"/>
      <c r="Y11" s="180"/>
      <c r="Z11" s="209"/>
    </row>
    <row r="12" spans="1:36" ht="24" customHeight="1" thickBot="1">
      <c r="A12" s="153" t="s">
        <v>15</v>
      </c>
      <c r="B12" s="154"/>
      <c r="C12" s="154"/>
      <c r="D12" s="154"/>
      <c r="E12" s="154"/>
      <c r="F12" s="154"/>
      <c r="G12" s="154"/>
      <c r="H12" s="155"/>
      <c r="I12" s="156" t="s">
        <v>6</v>
      </c>
      <c r="J12" s="154"/>
      <c r="K12" s="157"/>
      <c r="L12" s="158"/>
      <c r="M12" s="158"/>
      <c r="N12" s="158"/>
      <c r="O12" s="158"/>
      <c r="P12" s="159"/>
      <c r="Q12" s="156" t="s">
        <v>7</v>
      </c>
      <c r="R12" s="154"/>
      <c r="S12" s="157"/>
      <c r="T12" s="158"/>
      <c r="U12" s="158"/>
      <c r="V12" s="158"/>
      <c r="W12" s="158"/>
      <c r="X12" s="158"/>
      <c r="Y12" s="158"/>
      <c r="Z12" s="160"/>
    </row>
    <row r="13" spans="1:36" ht="24" customHeight="1">
      <c r="A13" s="27"/>
      <c r="B13" s="27"/>
      <c r="C13" s="27"/>
      <c r="D13" s="27"/>
      <c r="E13" s="27"/>
      <c r="F13" s="27"/>
      <c r="G13" s="27"/>
      <c r="H13" s="27"/>
      <c r="I13" s="27"/>
      <c r="J13" s="27"/>
      <c r="K13" s="27"/>
      <c r="L13" s="28"/>
      <c r="M13" s="28"/>
      <c r="N13" s="28"/>
      <c r="O13" s="28"/>
      <c r="P13" s="28"/>
      <c r="Q13" s="27"/>
      <c r="R13" s="27"/>
      <c r="S13" s="27"/>
      <c r="T13" s="28"/>
      <c r="U13" s="28"/>
      <c r="V13" s="28"/>
      <c r="W13" s="28"/>
      <c r="X13" s="28"/>
      <c r="Y13" s="28"/>
      <c r="Z13" s="28"/>
    </row>
    <row r="14" spans="1:36" ht="24" customHeight="1" thickBot="1">
      <c r="A14" s="161" t="s">
        <v>16</v>
      </c>
      <c r="B14" s="162"/>
      <c r="C14" s="162"/>
      <c r="D14" s="162"/>
      <c r="E14" s="162"/>
      <c r="F14" s="162"/>
      <c r="G14" s="162"/>
      <c r="H14" s="162"/>
      <c r="I14" s="162"/>
      <c r="J14" s="162"/>
      <c r="K14" s="162"/>
      <c r="L14" s="29"/>
      <c r="M14" s="29"/>
      <c r="N14" s="29"/>
      <c r="O14" s="29"/>
      <c r="P14" s="29"/>
      <c r="Q14" s="30"/>
      <c r="R14" s="30"/>
      <c r="S14" s="30"/>
      <c r="T14" s="29"/>
      <c r="U14" s="29"/>
      <c r="V14" s="29"/>
      <c r="W14" s="29"/>
      <c r="X14" s="29"/>
      <c r="Y14" s="29"/>
      <c r="Z14" s="29"/>
    </row>
    <row r="15" spans="1:36" s="12" customFormat="1" ht="24" customHeight="1">
      <c r="A15" s="163" t="s">
        <v>17</v>
      </c>
      <c r="B15" s="164"/>
      <c r="C15" s="164"/>
      <c r="D15" s="164"/>
      <c r="E15" s="164"/>
      <c r="F15" s="164"/>
      <c r="G15" s="164"/>
      <c r="H15" s="164"/>
      <c r="I15" s="165"/>
      <c r="J15" s="166"/>
      <c r="K15" s="166"/>
      <c r="L15" s="166"/>
      <c r="M15" s="166"/>
      <c r="N15" s="166"/>
      <c r="O15" s="166"/>
      <c r="P15" s="166"/>
      <c r="Q15" s="166"/>
      <c r="R15" s="166"/>
      <c r="S15" s="166"/>
      <c r="T15" s="166"/>
      <c r="U15" s="166"/>
      <c r="V15" s="166"/>
      <c r="W15" s="166"/>
      <c r="X15" s="166"/>
      <c r="Y15" s="166"/>
      <c r="Z15" s="167"/>
      <c r="AA15" s="11"/>
      <c r="AB15" s="11"/>
      <c r="AC15" s="11"/>
      <c r="AD15" s="11"/>
      <c r="AE15" s="11"/>
      <c r="AF15" s="11"/>
      <c r="AG15" s="11"/>
      <c r="AH15" s="11"/>
      <c r="AI15" s="11"/>
      <c r="AJ15" s="11"/>
    </row>
    <row r="16" spans="1:36" s="11" customFormat="1" ht="24" customHeight="1">
      <c r="A16" s="148" t="s">
        <v>18</v>
      </c>
      <c r="B16" s="149"/>
      <c r="C16" s="149"/>
      <c r="D16" s="149"/>
      <c r="E16" s="149"/>
      <c r="F16" s="149"/>
      <c r="G16" s="149"/>
      <c r="H16" s="149"/>
      <c r="I16" s="150"/>
      <c r="J16" s="151"/>
      <c r="K16" s="151"/>
      <c r="L16" s="151"/>
      <c r="M16" s="151"/>
      <c r="N16" s="151"/>
      <c r="O16" s="151"/>
      <c r="P16" s="151"/>
      <c r="Q16" s="151"/>
      <c r="R16" s="151"/>
      <c r="S16" s="151"/>
      <c r="T16" s="151"/>
      <c r="U16" s="151"/>
      <c r="V16" s="151"/>
      <c r="W16" s="151"/>
      <c r="X16" s="151"/>
      <c r="Y16" s="151"/>
      <c r="Z16" s="152"/>
      <c r="AA16" s="19"/>
      <c r="AB16" s="19"/>
      <c r="AC16" s="19"/>
      <c r="AD16" s="19"/>
      <c r="AE16" s="19"/>
      <c r="AF16" s="19"/>
      <c r="AG16" s="19"/>
      <c r="AH16" s="19"/>
      <c r="AI16" s="19"/>
      <c r="AJ16" s="19"/>
    </row>
    <row r="17" spans="1:26" ht="24" customHeight="1">
      <c r="A17" s="148" t="s">
        <v>19</v>
      </c>
      <c r="B17" s="149"/>
      <c r="C17" s="149"/>
      <c r="D17" s="149"/>
      <c r="E17" s="149"/>
      <c r="F17" s="149"/>
      <c r="G17" s="149"/>
      <c r="H17" s="149"/>
      <c r="I17" s="150"/>
      <c r="J17" s="151"/>
      <c r="K17" s="151"/>
      <c r="L17" s="151"/>
      <c r="M17" s="151"/>
      <c r="N17" s="151"/>
      <c r="O17" s="151"/>
      <c r="P17" s="151"/>
      <c r="Q17" s="151"/>
      <c r="R17" s="151"/>
      <c r="S17" s="151"/>
      <c r="T17" s="151"/>
      <c r="U17" s="151"/>
      <c r="V17" s="151"/>
      <c r="W17" s="151"/>
      <c r="X17" s="151"/>
      <c r="Y17" s="151"/>
      <c r="Z17" s="152"/>
    </row>
    <row r="18" spans="1:26" ht="24" customHeight="1">
      <c r="A18" s="148" t="s">
        <v>20</v>
      </c>
      <c r="B18" s="149"/>
      <c r="C18" s="149"/>
      <c r="D18" s="149"/>
      <c r="E18" s="149"/>
      <c r="F18" s="149"/>
      <c r="G18" s="149"/>
      <c r="H18" s="149"/>
      <c r="I18" s="150"/>
      <c r="J18" s="151"/>
      <c r="K18" s="151"/>
      <c r="L18" s="151"/>
      <c r="M18" s="151"/>
      <c r="N18" s="151"/>
      <c r="O18" s="151"/>
      <c r="P18" s="151"/>
      <c r="Q18" s="151"/>
      <c r="R18" s="151"/>
      <c r="S18" s="151"/>
      <c r="T18" s="151"/>
      <c r="U18" s="151"/>
      <c r="V18" s="151"/>
      <c r="W18" s="151"/>
      <c r="X18" s="151"/>
      <c r="Y18" s="151"/>
      <c r="Z18" s="152"/>
    </row>
    <row r="19" spans="1:26" ht="24" customHeight="1">
      <c r="A19" s="148" t="s">
        <v>21</v>
      </c>
      <c r="B19" s="149"/>
      <c r="C19" s="149"/>
      <c r="D19" s="149"/>
      <c r="E19" s="149"/>
      <c r="F19" s="149"/>
      <c r="G19" s="149"/>
      <c r="H19" s="149"/>
      <c r="I19" s="150"/>
      <c r="J19" s="151"/>
      <c r="K19" s="151"/>
      <c r="L19" s="151"/>
      <c r="M19" s="151"/>
      <c r="N19" s="151"/>
      <c r="O19" s="151"/>
      <c r="P19" s="151"/>
      <c r="Q19" s="151"/>
      <c r="R19" s="151"/>
      <c r="S19" s="151"/>
      <c r="T19" s="151"/>
      <c r="U19" s="151"/>
      <c r="V19" s="151"/>
      <c r="W19" s="151"/>
      <c r="X19" s="151"/>
      <c r="Y19" s="151"/>
      <c r="Z19" s="152"/>
    </row>
    <row r="20" spans="1:26" ht="24" customHeight="1" thickBot="1">
      <c r="A20" s="143" t="s">
        <v>25</v>
      </c>
      <c r="B20" s="144"/>
      <c r="C20" s="144"/>
      <c r="D20" s="144"/>
      <c r="E20" s="144"/>
      <c r="F20" s="144"/>
      <c r="G20" s="144"/>
      <c r="H20" s="144"/>
      <c r="I20" s="145"/>
      <c r="J20" s="146"/>
      <c r="K20" s="146"/>
      <c r="L20" s="146"/>
      <c r="M20" s="146"/>
      <c r="N20" s="146"/>
      <c r="O20" s="146"/>
      <c r="P20" s="146"/>
      <c r="Q20" s="146"/>
      <c r="R20" s="146"/>
      <c r="S20" s="146"/>
      <c r="T20" s="146"/>
      <c r="U20" s="146"/>
      <c r="V20" s="146"/>
      <c r="W20" s="146"/>
      <c r="X20" s="146"/>
      <c r="Y20" s="146"/>
      <c r="Z20" s="147"/>
    </row>
  </sheetData>
  <mergeCells count="36">
    <mergeCell ref="L11:P11"/>
    <mergeCell ref="A7:C8"/>
    <mergeCell ref="G7:I7"/>
    <mergeCell ref="D8:Z8"/>
    <mergeCell ref="A9:H10"/>
    <mergeCell ref="I9:K9"/>
    <mergeCell ref="L9:Z9"/>
    <mergeCell ref="L10:Z10"/>
    <mergeCell ref="Q11:S11"/>
    <mergeCell ref="T11:Z11"/>
    <mergeCell ref="A11:H11"/>
    <mergeCell ref="I11:K11"/>
    <mergeCell ref="A2:Z2"/>
    <mergeCell ref="A4:K4"/>
    <mergeCell ref="A5:C5"/>
    <mergeCell ref="D5:Z5"/>
    <mergeCell ref="A6:C6"/>
    <mergeCell ref="D6:Z6"/>
    <mergeCell ref="A16:H16"/>
    <mergeCell ref="I16:Z16"/>
    <mergeCell ref="A14:K14"/>
    <mergeCell ref="A15:H15"/>
    <mergeCell ref="I15:Z15"/>
    <mergeCell ref="A12:H12"/>
    <mergeCell ref="I12:K12"/>
    <mergeCell ref="L12:P12"/>
    <mergeCell ref="Q12:S12"/>
    <mergeCell ref="T12:Z12"/>
    <mergeCell ref="A20:H20"/>
    <mergeCell ref="I20:Z20"/>
    <mergeCell ref="A17:H17"/>
    <mergeCell ref="I17:Z17"/>
    <mergeCell ref="A18:H18"/>
    <mergeCell ref="I18:Z18"/>
    <mergeCell ref="A19:H19"/>
    <mergeCell ref="I19:Z19"/>
  </mergeCells>
  <phoneticPr fontId="3"/>
  <dataValidations count="3">
    <dataValidation type="list" allowBlank="1" showInputMessage="1" showErrorMessage="1" sqref="I17:Z17" xr:uid="{5D0E1BAA-F981-4670-856D-53553AB515D6}">
      <formula1>"普通,当座"</formula1>
    </dataValidation>
    <dataValidation imeMode="fullKatakana" allowBlank="1" showInputMessage="1" showErrorMessage="1" sqref="D5:Z5" xr:uid="{2F30A05C-3719-4B19-9F6E-520F46FC8AFA}"/>
    <dataValidation imeMode="disabled" allowBlank="1" showInputMessage="1" showErrorMessage="1" sqref="M9:P9 L9:L10 G7" xr:uid="{D000A36F-10C6-4790-9987-50176E8CA8FB}"/>
  </dataValidations>
  <printOptions horizontalCentered="1"/>
  <pageMargins left="0.39370078740157483" right="0.39370078740157483" top="0.59055118110236227" bottom="0.59055118110236227"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F0FA-DD57-496F-9AC6-25444BD319D8}">
  <dimension ref="A1:Y17"/>
  <sheetViews>
    <sheetView topLeftCell="H1" zoomScaleNormal="100" workbookViewId="0">
      <selection activeCell="K6" sqref="K6"/>
    </sheetView>
  </sheetViews>
  <sheetFormatPr defaultColWidth="9" defaultRowHeight="13.5"/>
  <cols>
    <col min="1" max="1" width="3.75" style="13" customWidth="1"/>
    <col min="2" max="2" width="13.75" style="13" customWidth="1"/>
    <col min="3" max="3" width="26.25" style="13" customWidth="1"/>
    <col min="4" max="4" width="17.5" style="13" customWidth="1"/>
    <col min="5" max="5" width="12.5" style="13" customWidth="1"/>
    <col min="6" max="6" width="10" style="13" customWidth="1"/>
    <col min="7" max="7" width="18.75" style="13" customWidth="1"/>
    <col min="8" max="8" width="10" style="13" customWidth="1"/>
    <col min="9" max="9" width="12.5" style="13" customWidth="1"/>
    <col min="10" max="10" width="10" style="13" customWidth="1"/>
    <col min="11" max="11" width="18.75" style="13" customWidth="1"/>
    <col min="12" max="12" width="10" style="13" customWidth="1"/>
    <col min="13" max="13" width="12.5" style="13" customWidth="1"/>
    <col min="14" max="14" width="10" style="13" customWidth="1"/>
    <col min="15" max="15" width="18.75" style="13" customWidth="1"/>
    <col min="16" max="16" width="10" style="13" customWidth="1"/>
    <col min="17" max="17" width="12.375" style="13" customWidth="1"/>
    <col min="18" max="18" width="10" style="13" customWidth="1"/>
    <col min="19" max="19" width="18.75" style="13" customWidth="1"/>
    <col min="20" max="20" width="10" style="13" customWidth="1"/>
    <col min="21" max="21" width="12.5" style="13" customWidth="1"/>
    <col min="22" max="22" width="9.875" style="13" customWidth="1"/>
    <col min="23" max="23" width="18.75" style="13" customWidth="1"/>
    <col min="24" max="24" width="10" style="13" customWidth="1"/>
    <col min="25" max="25" width="12.375" style="13" customWidth="1"/>
    <col min="26" max="16384" width="9" style="13"/>
  </cols>
  <sheetData>
    <row r="1" spans="1:25" ht="18.75" customHeight="1">
      <c r="A1" s="57" t="s">
        <v>114</v>
      </c>
    </row>
    <row r="2" spans="1:25" ht="18.75" customHeight="1">
      <c r="A2" s="52" t="s">
        <v>123</v>
      </c>
    </row>
    <row r="3" spans="1:25" ht="18.75" customHeight="1">
      <c r="A3" s="52" t="s">
        <v>124</v>
      </c>
    </row>
    <row r="4" spans="1:25" ht="18.75" customHeight="1">
      <c r="A4" s="90" t="s">
        <v>76</v>
      </c>
      <c r="B4" s="90" t="s">
        <v>72</v>
      </c>
      <c r="C4" s="90" t="s">
        <v>73</v>
      </c>
      <c r="D4" s="90" t="s">
        <v>74</v>
      </c>
      <c r="E4" s="90" t="s">
        <v>75</v>
      </c>
      <c r="F4" s="90" t="s">
        <v>80</v>
      </c>
      <c r="G4" s="90"/>
      <c r="H4" s="90"/>
      <c r="I4" s="90"/>
      <c r="J4" s="90" t="s">
        <v>78</v>
      </c>
      <c r="K4" s="90"/>
      <c r="L4" s="90"/>
      <c r="M4" s="90"/>
      <c r="N4" s="90" t="s">
        <v>79</v>
      </c>
      <c r="O4" s="90"/>
      <c r="P4" s="90"/>
      <c r="Q4" s="90"/>
      <c r="R4" s="90" t="s">
        <v>81</v>
      </c>
      <c r="S4" s="90"/>
      <c r="T4" s="90"/>
      <c r="U4" s="90"/>
      <c r="V4" s="90" t="s">
        <v>82</v>
      </c>
      <c r="W4" s="90"/>
      <c r="X4" s="90"/>
      <c r="Y4" s="90"/>
    </row>
    <row r="5" spans="1:25" ht="18.75" customHeight="1">
      <c r="A5" s="90"/>
      <c r="B5" s="90"/>
      <c r="C5" s="90"/>
      <c r="D5" s="90"/>
      <c r="E5" s="90"/>
      <c r="F5" s="61" t="s">
        <v>51</v>
      </c>
      <c r="G5" s="64" t="s">
        <v>85</v>
      </c>
      <c r="H5" s="62" t="s">
        <v>77</v>
      </c>
      <c r="I5" s="63" t="s">
        <v>112</v>
      </c>
      <c r="J5" s="61" t="s">
        <v>51</v>
      </c>
      <c r="K5" s="64" t="s">
        <v>85</v>
      </c>
      <c r="L5" s="62" t="s">
        <v>77</v>
      </c>
      <c r="M5" s="63" t="s">
        <v>112</v>
      </c>
      <c r="N5" s="61" t="s">
        <v>51</v>
      </c>
      <c r="O5" s="64" t="s">
        <v>85</v>
      </c>
      <c r="P5" s="62" t="s">
        <v>77</v>
      </c>
      <c r="Q5" s="63" t="s">
        <v>112</v>
      </c>
      <c r="R5" s="61" t="s">
        <v>51</v>
      </c>
      <c r="S5" s="64" t="s">
        <v>85</v>
      </c>
      <c r="T5" s="62" t="s">
        <v>77</v>
      </c>
      <c r="U5" s="63" t="s">
        <v>112</v>
      </c>
      <c r="V5" s="61" t="s">
        <v>51</v>
      </c>
      <c r="W5" s="64" t="s">
        <v>85</v>
      </c>
      <c r="X5" s="62" t="s">
        <v>77</v>
      </c>
      <c r="Y5" s="63" t="s">
        <v>112</v>
      </c>
    </row>
    <row r="6" spans="1:25" ht="55.5" customHeight="1">
      <c r="A6" s="82" t="s">
        <v>119</v>
      </c>
      <c r="B6" s="82">
        <v>123456789</v>
      </c>
      <c r="C6" s="82" t="s">
        <v>120</v>
      </c>
      <c r="D6" s="82" t="s">
        <v>121</v>
      </c>
      <c r="E6" s="83">
        <f>SUM(I6,M6,Q6,U6,Y6)</f>
        <v>409200</v>
      </c>
      <c r="F6" s="84" t="s">
        <v>54</v>
      </c>
      <c r="G6" s="87" t="s">
        <v>30</v>
      </c>
      <c r="H6" s="85" t="s">
        <v>115</v>
      </c>
      <c r="I6" s="86">
        <f>IFERROR(IF(F6="訪問系",'リスト（介護区分）'!$E$13,INDEX('リスト（介護区分）'!$B$13:$D$26,MATCH(【入力必須】内訳!H6,'リスト（介護区分）'!$A$13:$A$26,0),MATCH(【入力必須】内訳!F6,'リスト（介護区分）'!$B$12:$D$12,0))),"")</f>
        <v>154000</v>
      </c>
      <c r="J6" s="84" t="s">
        <v>55</v>
      </c>
      <c r="K6" s="87" t="s">
        <v>38</v>
      </c>
      <c r="L6" s="85" t="s">
        <v>111</v>
      </c>
      <c r="M6" s="86">
        <f>IFERROR(IF(J6="訪問系",'リスト（介護区分）'!$E$13,INDEX('リスト（介護区分）'!$B$13:$D$26,MATCH(【入力必須】内訳!L6,'リスト（介護区分）'!$A$13:$A$26,0),MATCH(【入力必須】内訳!J6,'リスト（介護区分）'!$B$12:$D$12,0))),"")</f>
        <v>112000</v>
      </c>
      <c r="N6" s="84" t="s">
        <v>62</v>
      </c>
      <c r="O6" s="87" t="s">
        <v>35</v>
      </c>
      <c r="P6" s="85" t="s">
        <v>115</v>
      </c>
      <c r="Q6" s="86">
        <f>IFERROR(IF(N6="訪問系",'リスト（介護区分）'!$E$13,INDEX('リスト（介護区分）'!$B$13:$D$26,MATCH(【入力必須】内訳!P6,'リスト（介護区分）'!$A$13:$A$26,0),MATCH(【入力必須】内訳!N6,'リスト（介護区分）'!$B$12:$D$12,0))),"")</f>
        <v>129500</v>
      </c>
      <c r="R6" s="84" t="s">
        <v>63</v>
      </c>
      <c r="S6" s="87" t="s">
        <v>106</v>
      </c>
      <c r="T6" s="85"/>
      <c r="U6" s="86">
        <f>IFERROR(IF(R6="訪問系",'リスト（介護区分）'!$E$13,INDEX('リスト（介護区分）'!$B$13:$D$26,MATCH(【入力必須】内訳!T6,'リスト（介護区分）'!$A$13:$A$26,0),MATCH(【入力必須】内訳!R6,'リスト（介護区分）'!$B$12:$D$12,0))),"")</f>
        <v>13700</v>
      </c>
      <c r="V6" s="84"/>
      <c r="W6" s="87"/>
      <c r="X6" s="85"/>
      <c r="Y6" s="86" t="str">
        <f>IFERROR(IF(V6="訪問系",'リスト（介護区分）'!$E$13,INDEX('リスト（介護区分）'!$B$13:$D$26,MATCH(【入力必須】内訳!X6,'リスト（介護区分）'!$A$13:$A$26,0),MATCH(【入力必須】内訳!V6,'リスト（介護区分）'!$B$12:$D$12,0))),"")</f>
        <v/>
      </c>
    </row>
    <row r="7" spans="1:25" ht="37.5" customHeight="1">
      <c r="A7" s="58">
        <v>1</v>
      </c>
      <c r="B7" s="75"/>
      <c r="C7" s="75"/>
      <c r="D7" s="75"/>
      <c r="E7" s="77">
        <f>SUM(I7,M7,Q7,U7,Y7)</f>
        <v>0</v>
      </c>
      <c r="F7" s="69"/>
      <c r="G7" s="88"/>
      <c r="H7" s="70"/>
      <c r="I7" s="80" t="str">
        <f>IFERROR(IF(F7="訪問系",'リスト（介護区分）'!$E$13,INDEX('リスト（介護区分）'!$B$13:$D$26,MATCH(【入力必須】内訳!H7,'リスト（介護区分）'!$A$13:$A$26,0),MATCH(【入力必須】内訳!F7,'リスト（介護区分）'!$B$12:$D$12,0))),"")</f>
        <v/>
      </c>
      <c r="J7" s="69"/>
      <c r="K7" s="88"/>
      <c r="L7" s="70"/>
      <c r="M7" s="80" t="str">
        <f>IFERROR(IF(J7="訪問系",'リスト（介護区分）'!$E$13,INDEX('リスト（介護区分）'!$B$13:$D$26,MATCH(【入力必須】内訳!L7,'リスト（介護区分）'!$A$13:$A$26,0),MATCH(【入力必須】内訳!J7,'リスト（介護区分）'!$B$12:$D$12,0))),"")</f>
        <v/>
      </c>
      <c r="N7" s="69"/>
      <c r="O7" s="88"/>
      <c r="P7" s="70"/>
      <c r="Q7" s="80" t="str">
        <f>IFERROR(IF(N7="訪問系",'リスト（介護区分）'!$E$13,INDEX('リスト（介護区分）'!$B$13:$D$26,MATCH(【入力必須】内訳!P7,'リスト（介護区分）'!$A$13:$A$26,0),MATCH(【入力必須】内訳!N7,'リスト（介護区分）'!$B$12:$D$12,0))),"")</f>
        <v/>
      </c>
      <c r="R7" s="69"/>
      <c r="S7" s="88"/>
      <c r="T7" s="70"/>
      <c r="U7" s="80" t="str">
        <f>IFERROR(IF(R7="訪問系",'リスト（介護区分）'!$E$13,INDEX('リスト（介護区分）'!$B$13:$D$26,MATCH(【入力必須】内訳!T7,'リスト（介護区分）'!$A$13:$A$26,0),MATCH(【入力必須】内訳!R7,'リスト（介護区分）'!$B$12:$D$12,0))),"")</f>
        <v/>
      </c>
      <c r="V7" s="69"/>
      <c r="W7" s="88"/>
      <c r="X7" s="70"/>
      <c r="Y7" s="80" t="str">
        <f>IFERROR(IF(V7="訪問系",'リスト（介護区分）'!$E$13,INDEX('リスト（介護区分）'!$B$13:$D$26,MATCH(【入力必須】内訳!X7,'リスト（介護区分）'!$A$13:$A$26,0),MATCH(【入力必須】内訳!V7,'リスト（介護区分）'!$B$12:$D$12,0))),"")</f>
        <v/>
      </c>
    </row>
    <row r="8" spans="1:25" ht="37.5" customHeight="1">
      <c r="A8" s="58">
        <v>2</v>
      </c>
      <c r="B8" s="75"/>
      <c r="C8" s="75"/>
      <c r="D8" s="75"/>
      <c r="E8" s="77">
        <f t="shared" ref="E8:E16" si="0">SUM(I8,M8,Q8,U8,Y8)</f>
        <v>0</v>
      </c>
      <c r="F8" s="69"/>
      <c r="G8" s="88"/>
      <c r="H8" s="70"/>
      <c r="I8" s="80" t="str">
        <f>IFERROR(IF(F8="訪問系",'リスト（介護区分）'!$E$13,INDEX('リスト（介護区分）'!$B$13:$D$26,MATCH(【入力必須】内訳!H8,'リスト（介護区分）'!$A$13:$A$26,0),MATCH(【入力必須】内訳!F8,'リスト（介護区分）'!$B$12:$D$12,0))),"")</f>
        <v/>
      </c>
      <c r="J8" s="69"/>
      <c r="K8" s="88"/>
      <c r="L8" s="70"/>
      <c r="M8" s="80" t="str">
        <f>IFERROR(IF(J8="訪問系",'リスト（介護区分）'!$E$13,INDEX('リスト（介護区分）'!$B$13:$D$26,MATCH(【入力必須】内訳!L8,'リスト（介護区分）'!$A$13:$A$26,0),MATCH(【入力必須】内訳!J8,'リスト（介護区分）'!$B$12:$D$12,0))),"")</f>
        <v/>
      </c>
      <c r="N8" s="69"/>
      <c r="O8" s="88"/>
      <c r="P8" s="70"/>
      <c r="Q8" s="80" t="str">
        <f>IFERROR(IF(N8="訪問系",'リスト（介護区分）'!$E$13,INDEX('リスト（介護区分）'!$B$13:$D$26,MATCH(【入力必須】内訳!P8,'リスト（介護区分）'!$A$13:$A$26,0),MATCH(【入力必須】内訳!N8,'リスト（介護区分）'!$B$12:$D$12,0))),"")</f>
        <v/>
      </c>
      <c r="R8" s="69"/>
      <c r="S8" s="88"/>
      <c r="T8" s="70"/>
      <c r="U8" s="80" t="str">
        <f>IFERROR(IF(R8="訪問系",'リスト（介護区分）'!$E$13,INDEX('リスト（介護区分）'!$B$13:$D$26,MATCH(【入力必須】内訳!T8,'リスト（介護区分）'!$A$13:$A$26,0),MATCH(【入力必須】内訳!R8,'リスト（介護区分）'!$B$12:$D$12,0))),"")</f>
        <v/>
      </c>
      <c r="V8" s="69"/>
      <c r="W8" s="88"/>
      <c r="X8" s="70"/>
      <c r="Y8" s="80" t="str">
        <f>IFERROR(IF(V8="訪問系",'リスト（介護区分）'!$E$13,INDEX('リスト（介護区分）'!$B$13:$D$26,MATCH(【入力必須】内訳!X8,'リスト（介護区分）'!$A$13:$A$26,0),MATCH(【入力必須】内訳!V8,'リスト（介護区分）'!$B$12:$D$12,0))),"")</f>
        <v/>
      </c>
    </row>
    <row r="9" spans="1:25" ht="37.5" customHeight="1">
      <c r="A9" s="58">
        <v>3</v>
      </c>
      <c r="B9" s="75"/>
      <c r="C9" s="75"/>
      <c r="D9" s="75"/>
      <c r="E9" s="77">
        <f t="shared" si="0"/>
        <v>0</v>
      </c>
      <c r="F9" s="69"/>
      <c r="G9" s="88"/>
      <c r="H9" s="70"/>
      <c r="I9" s="80" t="str">
        <f>IFERROR(IF(F9="訪問系",'リスト（介護区分）'!$E$13,INDEX('リスト（介護区分）'!$B$13:$D$26,MATCH(【入力必須】内訳!H9,'リスト（介護区分）'!$A$13:$A$26,0),MATCH(【入力必須】内訳!F9,'リスト（介護区分）'!$B$12:$D$12,0))),"")</f>
        <v/>
      </c>
      <c r="J9" s="69"/>
      <c r="K9" s="88"/>
      <c r="L9" s="70"/>
      <c r="M9" s="80" t="str">
        <f>IFERROR(IF(J9="訪問系",'リスト（介護区分）'!$E$13,INDEX('リスト（介護区分）'!$B$13:$D$26,MATCH(【入力必須】内訳!L9,'リスト（介護区分）'!$A$13:$A$26,0),MATCH(【入力必須】内訳!J9,'リスト（介護区分）'!$B$12:$D$12,0))),"")</f>
        <v/>
      </c>
      <c r="N9" s="69"/>
      <c r="O9" s="88"/>
      <c r="P9" s="70"/>
      <c r="Q9" s="80" t="str">
        <f>IFERROR(IF(N9="訪問系",'リスト（介護区分）'!$E$13,INDEX('リスト（介護区分）'!$B$13:$D$26,MATCH(【入力必須】内訳!P9,'リスト（介護区分）'!$A$13:$A$26,0),MATCH(【入力必須】内訳!N9,'リスト（介護区分）'!$B$12:$D$12,0))),"")</f>
        <v/>
      </c>
      <c r="R9" s="69"/>
      <c r="S9" s="88"/>
      <c r="T9" s="70"/>
      <c r="U9" s="80" t="str">
        <f>IFERROR(IF(R9="訪問系",'リスト（介護区分）'!$E$13,INDEX('リスト（介護区分）'!$B$13:$D$26,MATCH(【入力必須】内訳!T9,'リスト（介護区分）'!$A$13:$A$26,0),MATCH(【入力必須】内訳!R9,'リスト（介護区分）'!$B$12:$D$12,0))),"")</f>
        <v/>
      </c>
      <c r="V9" s="69"/>
      <c r="W9" s="88"/>
      <c r="X9" s="70"/>
      <c r="Y9" s="80" t="str">
        <f>IFERROR(IF(V9="訪問系",'リスト（介護区分）'!$E$13,INDEX('リスト（介護区分）'!$B$13:$D$26,MATCH(【入力必須】内訳!X9,'リスト（介護区分）'!$A$13:$A$26,0),MATCH(【入力必須】内訳!V9,'リスト（介護区分）'!$B$12:$D$12,0))),"")</f>
        <v/>
      </c>
    </row>
    <row r="10" spans="1:25" ht="37.5" customHeight="1">
      <c r="A10" s="58">
        <v>4</v>
      </c>
      <c r="B10" s="75"/>
      <c r="C10" s="75"/>
      <c r="D10" s="75"/>
      <c r="E10" s="77">
        <f t="shared" si="0"/>
        <v>0</v>
      </c>
      <c r="F10" s="69"/>
      <c r="G10" s="88"/>
      <c r="H10" s="70"/>
      <c r="I10" s="80" t="str">
        <f>IFERROR(IF(F10="訪問系",'リスト（介護区分）'!$E$13,INDEX('リスト（介護区分）'!$B$13:$D$26,MATCH(【入力必須】内訳!H10,'リスト（介護区分）'!$A$13:$A$26,0),MATCH(【入力必須】内訳!F10,'リスト（介護区分）'!$B$12:$D$12,0))),"")</f>
        <v/>
      </c>
      <c r="J10" s="69"/>
      <c r="K10" s="88"/>
      <c r="L10" s="70"/>
      <c r="M10" s="80" t="str">
        <f>IFERROR(IF(J10="訪問系",'リスト（介護区分）'!$E$13,INDEX('リスト（介護区分）'!$B$13:$D$26,MATCH(【入力必須】内訳!L10,'リスト（介護区分）'!$A$13:$A$26,0),MATCH(【入力必須】内訳!J10,'リスト（介護区分）'!$B$12:$D$12,0))),"")</f>
        <v/>
      </c>
      <c r="N10" s="69"/>
      <c r="O10" s="88"/>
      <c r="P10" s="70"/>
      <c r="Q10" s="80" t="str">
        <f>IFERROR(IF(N10="訪問系",'リスト（介護区分）'!$E$13,INDEX('リスト（介護区分）'!$B$13:$D$26,MATCH(【入力必須】内訳!P10,'リスト（介護区分）'!$A$13:$A$26,0),MATCH(【入力必須】内訳!N10,'リスト（介護区分）'!$B$12:$D$12,0))),"")</f>
        <v/>
      </c>
      <c r="R10" s="69"/>
      <c r="S10" s="88"/>
      <c r="T10" s="70"/>
      <c r="U10" s="80" t="str">
        <f>IFERROR(IF(R10="訪問系",'リスト（介護区分）'!$E$13,INDEX('リスト（介護区分）'!$B$13:$D$26,MATCH(【入力必須】内訳!T10,'リスト（介護区分）'!$A$13:$A$26,0),MATCH(【入力必須】内訳!R10,'リスト（介護区分）'!$B$12:$D$12,0))),"")</f>
        <v/>
      </c>
      <c r="V10" s="69"/>
      <c r="W10" s="88"/>
      <c r="X10" s="70"/>
      <c r="Y10" s="80" t="str">
        <f>IFERROR(IF(V10="訪問系",'リスト（介護区分）'!$E$13,INDEX('リスト（介護区分）'!$B$13:$D$26,MATCH(【入力必須】内訳!X10,'リスト（介護区分）'!$A$13:$A$26,0),MATCH(【入力必須】内訳!V10,'リスト（介護区分）'!$B$12:$D$12,0))),"")</f>
        <v/>
      </c>
    </row>
    <row r="11" spans="1:25" ht="37.5" customHeight="1">
      <c r="A11" s="58">
        <v>5</v>
      </c>
      <c r="B11" s="75"/>
      <c r="C11" s="75"/>
      <c r="D11" s="75"/>
      <c r="E11" s="77">
        <f t="shared" si="0"/>
        <v>0</v>
      </c>
      <c r="F11" s="69"/>
      <c r="G11" s="88"/>
      <c r="H11" s="70"/>
      <c r="I11" s="80" t="str">
        <f>IFERROR(IF(F11="訪問系",'リスト（介護区分）'!$E$13,INDEX('リスト（介護区分）'!$B$13:$D$26,MATCH(【入力必須】内訳!H11,'リスト（介護区分）'!$A$13:$A$26,0),MATCH(【入力必須】内訳!F11,'リスト（介護区分）'!$B$12:$D$12,0))),"")</f>
        <v/>
      </c>
      <c r="J11" s="69"/>
      <c r="K11" s="88"/>
      <c r="L11" s="70"/>
      <c r="M11" s="80" t="str">
        <f>IFERROR(IF(J11="訪問系",'リスト（介護区分）'!$E$13,INDEX('リスト（介護区分）'!$B$13:$D$26,MATCH(【入力必須】内訳!L11,'リスト（介護区分）'!$A$13:$A$26,0),MATCH(【入力必須】内訳!J11,'リスト（介護区分）'!$B$12:$D$12,0))),"")</f>
        <v/>
      </c>
      <c r="N11" s="69"/>
      <c r="O11" s="88"/>
      <c r="P11" s="70"/>
      <c r="Q11" s="80" t="str">
        <f>IFERROR(IF(N11="訪問系",'リスト（介護区分）'!$E$13,INDEX('リスト（介護区分）'!$B$13:$D$26,MATCH(【入力必須】内訳!P11,'リスト（介護区分）'!$A$13:$A$26,0),MATCH(【入力必須】内訳!N11,'リスト（介護区分）'!$B$12:$D$12,0))),"")</f>
        <v/>
      </c>
      <c r="R11" s="69"/>
      <c r="S11" s="88"/>
      <c r="T11" s="70"/>
      <c r="U11" s="80" t="str">
        <f>IFERROR(IF(R11="訪問系",'リスト（介護区分）'!$E$13,INDEX('リスト（介護区分）'!$B$13:$D$26,MATCH(【入力必須】内訳!T11,'リスト（介護区分）'!$A$13:$A$26,0),MATCH(【入力必須】内訳!R11,'リスト（介護区分）'!$B$12:$D$12,0))),"")</f>
        <v/>
      </c>
      <c r="V11" s="69"/>
      <c r="W11" s="88"/>
      <c r="X11" s="70"/>
      <c r="Y11" s="80" t="str">
        <f>IFERROR(IF(V11="訪問系",'リスト（介護区分）'!$E$13,INDEX('リスト（介護区分）'!$B$13:$D$26,MATCH(【入力必須】内訳!X11,'リスト（介護区分）'!$A$13:$A$26,0),MATCH(【入力必須】内訳!V11,'リスト（介護区分）'!$B$12:$D$12,0))),"")</f>
        <v/>
      </c>
    </row>
    <row r="12" spans="1:25" ht="37.5" customHeight="1">
      <c r="A12" s="58">
        <v>6</v>
      </c>
      <c r="B12" s="75"/>
      <c r="C12" s="75"/>
      <c r="D12" s="75"/>
      <c r="E12" s="77">
        <f t="shared" si="0"/>
        <v>0</v>
      </c>
      <c r="F12" s="69"/>
      <c r="G12" s="88"/>
      <c r="H12" s="70"/>
      <c r="I12" s="80" t="str">
        <f>IFERROR(IF(F12="訪問系",'リスト（介護区分）'!$E$13,INDEX('リスト（介護区分）'!$B$13:$D$26,MATCH(【入力必須】内訳!H12,'リスト（介護区分）'!$A$13:$A$26,0),MATCH(【入力必須】内訳!F12,'リスト（介護区分）'!$B$12:$D$12,0))),"")</f>
        <v/>
      </c>
      <c r="J12" s="69"/>
      <c r="K12" s="88"/>
      <c r="L12" s="70"/>
      <c r="M12" s="80" t="str">
        <f>IFERROR(IF(J12="訪問系",'リスト（介護区分）'!$E$13,INDEX('リスト（介護区分）'!$B$13:$D$26,MATCH(【入力必須】内訳!L12,'リスト（介護区分）'!$A$13:$A$26,0),MATCH(【入力必須】内訳!J12,'リスト（介護区分）'!$B$12:$D$12,0))),"")</f>
        <v/>
      </c>
      <c r="N12" s="69"/>
      <c r="O12" s="88"/>
      <c r="P12" s="70"/>
      <c r="Q12" s="80" t="str">
        <f>IFERROR(IF(N12="訪問系",'リスト（介護区分）'!$E$13,INDEX('リスト（介護区分）'!$B$13:$D$26,MATCH(【入力必須】内訳!P12,'リスト（介護区分）'!$A$13:$A$26,0),MATCH(【入力必須】内訳!N12,'リスト（介護区分）'!$B$12:$D$12,0))),"")</f>
        <v/>
      </c>
      <c r="R12" s="69"/>
      <c r="S12" s="88"/>
      <c r="T12" s="70"/>
      <c r="U12" s="80" t="str">
        <f>IFERROR(IF(R12="訪問系",'リスト（介護区分）'!$E$13,INDEX('リスト（介護区分）'!$B$13:$D$26,MATCH(【入力必須】内訳!T12,'リスト（介護区分）'!$A$13:$A$26,0),MATCH(【入力必須】内訳!R12,'リスト（介護区分）'!$B$12:$D$12,0))),"")</f>
        <v/>
      </c>
      <c r="V12" s="69"/>
      <c r="W12" s="88"/>
      <c r="X12" s="70"/>
      <c r="Y12" s="80" t="str">
        <f>IFERROR(IF(V12="訪問系",'リスト（介護区分）'!$E$13,INDEX('リスト（介護区分）'!$B$13:$D$26,MATCH(【入力必須】内訳!X12,'リスト（介護区分）'!$A$13:$A$26,0),MATCH(【入力必須】内訳!V12,'リスト（介護区分）'!$B$12:$D$12,0))),"")</f>
        <v/>
      </c>
    </row>
    <row r="13" spans="1:25" ht="37.5" customHeight="1">
      <c r="A13" s="58">
        <v>7</v>
      </c>
      <c r="B13" s="75"/>
      <c r="C13" s="75"/>
      <c r="D13" s="75"/>
      <c r="E13" s="77">
        <f t="shared" si="0"/>
        <v>0</v>
      </c>
      <c r="F13" s="69"/>
      <c r="G13" s="88"/>
      <c r="H13" s="70"/>
      <c r="I13" s="80" t="str">
        <f>IFERROR(IF(F13="訪問系",'リスト（介護区分）'!$E$13,INDEX('リスト（介護区分）'!$B$13:$D$26,MATCH(【入力必須】内訳!H13,'リスト（介護区分）'!$A$13:$A$26,0),MATCH(【入力必須】内訳!F13,'リスト（介護区分）'!$B$12:$D$12,0))),"")</f>
        <v/>
      </c>
      <c r="J13" s="69"/>
      <c r="K13" s="88"/>
      <c r="L13" s="70"/>
      <c r="M13" s="80" t="str">
        <f>IFERROR(IF(J13="訪問系",'リスト（介護区分）'!$E$13,INDEX('リスト（介護区分）'!$B$13:$D$26,MATCH(【入力必須】内訳!L13,'リスト（介護区分）'!$A$13:$A$26,0),MATCH(【入力必須】内訳!J13,'リスト（介護区分）'!$B$12:$D$12,0))),"")</f>
        <v/>
      </c>
      <c r="N13" s="69"/>
      <c r="O13" s="88"/>
      <c r="P13" s="70"/>
      <c r="Q13" s="80" t="str">
        <f>IFERROR(IF(N13="訪問系",'リスト（介護区分）'!$E$13,INDEX('リスト（介護区分）'!$B$13:$D$26,MATCH(【入力必須】内訳!P13,'リスト（介護区分）'!$A$13:$A$26,0),MATCH(【入力必須】内訳!N13,'リスト（介護区分）'!$B$12:$D$12,0))),"")</f>
        <v/>
      </c>
      <c r="R13" s="69"/>
      <c r="S13" s="88"/>
      <c r="T13" s="70"/>
      <c r="U13" s="80" t="str">
        <f>IFERROR(IF(R13="訪問系",'リスト（介護区分）'!$E$13,INDEX('リスト（介護区分）'!$B$13:$D$26,MATCH(【入力必須】内訳!T13,'リスト（介護区分）'!$A$13:$A$26,0),MATCH(【入力必須】内訳!R13,'リスト（介護区分）'!$B$12:$D$12,0))),"")</f>
        <v/>
      </c>
      <c r="V13" s="69"/>
      <c r="W13" s="88"/>
      <c r="X13" s="70"/>
      <c r="Y13" s="80" t="str">
        <f>IFERROR(IF(V13="訪問系",'リスト（介護区分）'!$E$13,INDEX('リスト（介護区分）'!$B$13:$D$26,MATCH(【入力必須】内訳!X13,'リスト（介護区分）'!$A$13:$A$26,0),MATCH(【入力必須】内訳!V13,'リスト（介護区分）'!$B$12:$D$12,0))),"")</f>
        <v/>
      </c>
    </row>
    <row r="14" spans="1:25" ht="37.5" customHeight="1">
      <c r="A14" s="58">
        <v>8</v>
      </c>
      <c r="B14" s="75"/>
      <c r="C14" s="75"/>
      <c r="D14" s="75"/>
      <c r="E14" s="77">
        <f t="shared" si="0"/>
        <v>0</v>
      </c>
      <c r="F14" s="69"/>
      <c r="G14" s="88"/>
      <c r="H14" s="70"/>
      <c r="I14" s="80" t="str">
        <f>IFERROR(IF(F14="訪問系",'リスト（介護区分）'!$E$13,INDEX('リスト（介護区分）'!$B$13:$D$26,MATCH(【入力必須】内訳!H14,'リスト（介護区分）'!$A$13:$A$26,0),MATCH(【入力必須】内訳!F14,'リスト（介護区分）'!$B$12:$D$12,0))),"")</f>
        <v/>
      </c>
      <c r="J14" s="69"/>
      <c r="K14" s="88"/>
      <c r="L14" s="70"/>
      <c r="M14" s="80" t="str">
        <f>IFERROR(IF(J14="訪問系",'リスト（介護区分）'!$E$13,INDEX('リスト（介護区分）'!$B$13:$D$26,MATCH(【入力必須】内訳!L14,'リスト（介護区分）'!$A$13:$A$26,0),MATCH(【入力必須】内訳!J14,'リスト（介護区分）'!$B$12:$D$12,0))),"")</f>
        <v/>
      </c>
      <c r="N14" s="69"/>
      <c r="O14" s="88"/>
      <c r="P14" s="70"/>
      <c r="Q14" s="80" t="str">
        <f>IFERROR(IF(N14="訪問系",'リスト（介護区分）'!$E$13,INDEX('リスト（介護区分）'!$B$13:$D$26,MATCH(【入力必須】内訳!P14,'リスト（介護区分）'!$A$13:$A$26,0),MATCH(【入力必須】内訳!N14,'リスト（介護区分）'!$B$12:$D$12,0))),"")</f>
        <v/>
      </c>
      <c r="R14" s="69"/>
      <c r="S14" s="88"/>
      <c r="T14" s="70"/>
      <c r="U14" s="80" t="str">
        <f>IFERROR(IF(R14="訪問系",'リスト（介護区分）'!$E$13,INDEX('リスト（介護区分）'!$B$13:$D$26,MATCH(【入力必須】内訳!T14,'リスト（介護区分）'!$A$13:$A$26,0),MATCH(【入力必須】内訳!R14,'リスト（介護区分）'!$B$12:$D$12,0))),"")</f>
        <v/>
      </c>
      <c r="V14" s="69"/>
      <c r="W14" s="88"/>
      <c r="X14" s="70"/>
      <c r="Y14" s="80" t="str">
        <f>IFERROR(IF(V14="訪問系",'リスト（介護区分）'!$E$13,INDEX('リスト（介護区分）'!$B$13:$D$26,MATCH(【入力必須】内訳!X14,'リスト（介護区分）'!$A$13:$A$26,0),MATCH(【入力必須】内訳!V14,'リスト（介護区分）'!$B$12:$D$12,0))),"")</f>
        <v/>
      </c>
    </row>
    <row r="15" spans="1:25" ht="37.5" customHeight="1">
      <c r="A15" s="58">
        <v>9</v>
      </c>
      <c r="B15" s="75"/>
      <c r="C15" s="75"/>
      <c r="D15" s="75"/>
      <c r="E15" s="77">
        <f t="shared" si="0"/>
        <v>0</v>
      </c>
      <c r="F15" s="69"/>
      <c r="G15" s="88"/>
      <c r="H15" s="70"/>
      <c r="I15" s="80" t="str">
        <f>IFERROR(IF(F15="訪問系",'リスト（介護区分）'!$E$13,INDEX('リスト（介護区分）'!$B$13:$D$26,MATCH(【入力必須】内訳!H15,'リスト（介護区分）'!$A$13:$A$26,0),MATCH(【入力必須】内訳!F15,'リスト（介護区分）'!$B$12:$D$12,0))),"")</f>
        <v/>
      </c>
      <c r="J15" s="69"/>
      <c r="K15" s="88"/>
      <c r="L15" s="70"/>
      <c r="M15" s="80" t="str">
        <f>IFERROR(IF(J15="訪問系",'リスト（介護区分）'!$E$13,INDEX('リスト（介護区分）'!$B$13:$D$26,MATCH(【入力必須】内訳!L15,'リスト（介護区分）'!$A$13:$A$26,0),MATCH(【入力必須】内訳!J15,'リスト（介護区分）'!$B$12:$D$12,0))),"")</f>
        <v/>
      </c>
      <c r="N15" s="69"/>
      <c r="O15" s="88"/>
      <c r="P15" s="70"/>
      <c r="Q15" s="80" t="str">
        <f>IFERROR(IF(N15="訪問系",'リスト（介護区分）'!$E$13,INDEX('リスト（介護区分）'!$B$13:$D$26,MATCH(【入力必須】内訳!P15,'リスト（介護区分）'!$A$13:$A$26,0),MATCH(【入力必須】内訳!N15,'リスト（介護区分）'!$B$12:$D$12,0))),"")</f>
        <v/>
      </c>
      <c r="R15" s="69"/>
      <c r="S15" s="88"/>
      <c r="T15" s="70"/>
      <c r="U15" s="80" t="str">
        <f>IFERROR(IF(R15="訪問系",'リスト（介護区分）'!$E$13,INDEX('リスト（介護区分）'!$B$13:$D$26,MATCH(【入力必須】内訳!T15,'リスト（介護区分）'!$A$13:$A$26,0),MATCH(【入力必須】内訳!R15,'リスト（介護区分）'!$B$12:$D$12,0))),"")</f>
        <v/>
      </c>
      <c r="V15" s="69"/>
      <c r="W15" s="88"/>
      <c r="X15" s="70"/>
      <c r="Y15" s="80" t="str">
        <f>IFERROR(IF(V15="訪問系",'リスト（介護区分）'!$E$13,INDEX('リスト（介護区分）'!$B$13:$D$26,MATCH(【入力必須】内訳!X15,'リスト（介護区分）'!$A$13:$A$26,0),MATCH(【入力必須】内訳!V15,'リスト（介護区分）'!$B$12:$D$12,0))),"")</f>
        <v/>
      </c>
    </row>
    <row r="16" spans="1:25" ht="37.5" customHeight="1" thickBot="1">
      <c r="A16" s="59">
        <v>10</v>
      </c>
      <c r="B16" s="76"/>
      <c r="C16" s="76"/>
      <c r="D16" s="76"/>
      <c r="E16" s="78">
        <f t="shared" si="0"/>
        <v>0</v>
      </c>
      <c r="F16" s="69"/>
      <c r="G16" s="88"/>
      <c r="H16" s="70"/>
      <c r="I16" s="80" t="str">
        <f>IFERROR(IF(F16="訪問系",'リスト（介護区分）'!$E$13,INDEX('リスト（介護区分）'!$B$13:$D$26,MATCH(【入力必須】内訳!H16,'リスト（介護区分）'!$A$13:$A$26,0),MATCH(【入力必須】内訳!F16,'リスト（介護区分）'!$B$12:$D$12,0))),"")</f>
        <v/>
      </c>
      <c r="J16" s="69"/>
      <c r="K16" s="88"/>
      <c r="L16" s="70"/>
      <c r="M16" s="80" t="str">
        <f>IFERROR(IF(J16="訪問系",'リスト（介護区分）'!$E$13,INDEX('リスト（介護区分）'!$B$13:$D$26,MATCH(【入力必須】内訳!L16,'リスト（介護区分）'!$A$13:$A$26,0),MATCH(【入力必須】内訳!J16,'リスト（介護区分）'!$B$12:$D$12,0))),"")</f>
        <v/>
      </c>
      <c r="N16" s="69"/>
      <c r="O16" s="88"/>
      <c r="P16" s="70"/>
      <c r="Q16" s="80" t="str">
        <f>IFERROR(IF(N16="訪問系",'リスト（介護区分）'!$E$13,INDEX('リスト（介護区分）'!$B$13:$D$26,MATCH(【入力必須】内訳!P16,'リスト（介護区分）'!$A$13:$A$26,0),MATCH(【入力必須】内訳!N16,'リスト（介護区分）'!$B$12:$D$12,0))),"")</f>
        <v/>
      </c>
      <c r="R16" s="69"/>
      <c r="S16" s="88"/>
      <c r="T16" s="70"/>
      <c r="U16" s="80" t="str">
        <f>IFERROR(IF(R16="訪問系",'リスト（介護区分）'!$E$13,INDEX('リスト（介護区分）'!$B$13:$D$26,MATCH(【入力必須】内訳!T16,'リスト（介護区分）'!$A$13:$A$26,0),MATCH(【入力必須】内訳!R16,'リスト（介護区分）'!$B$12:$D$12,0))),"")</f>
        <v/>
      </c>
      <c r="V16" s="69"/>
      <c r="W16" s="88"/>
      <c r="X16" s="70"/>
      <c r="Y16" s="80" t="str">
        <f>IFERROR(IF(V16="訪問系",'リスト（介護区分）'!$E$13,INDEX('リスト（介護区分）'!$B$13:$D$26,MATCH(【入力必須】内訳!X16,'リスト（介護区分）'!$A$13:$A$26,0),MATCH(【入力必須】内訳!V16,'リスト（介護区分）'!$B$12:$D$12,0))),"")</f>
        <v/>
      </c>
    </row>
    <row r="17" spans="1:25" ht="37.5" customHeight="1" thickTop="1">
      <c r="A17" s="60" t="s">
        <v>83</v>
      </c>
      <c r="B17" s="74"/>
      <c r="C17" s="74"/>
      <c r="D17" s="74"/>
      <c r="E17" s="79">
        <f>SUM(E7:E16)</f>
        <v>0</v>
      </c>
      <c r="F17" s="71"/>
      <c r="G17" s="72"/>
      <c r="H17" s="73"/>
      <c r="I17" s="81">
        <f>SUM(I7:I16)</f>
        <v>0</v>
      </c>
      <c r="J17" s="71"/>
      <c r="K17" s="72"/>
      <c r="L17" s="73"/>
      <c r="M17" s="81">
        <f>SUM(M7:M16)</f>
        <v>0</v>
      </c>
      <c r="N17" s="71"/>
      <c r="O17" s="72"/>
      <c r="P17" s="73"/>
      <c r="Q17" s="81">
        <f>SUM(Q7:Q16)</f>
        <v>0</v>
      </c>
      <c r="R17" s="71"/>
      <c r="S17" s="72"/>
      <c r="T17" s="73"/>
      <c r="U17" s="81">
        <f>SUM(U7:U16)</f>
        <v>0</v>
      </c>
      <c r="V17" s="71"/>
      <c r="W17" s="72"/>
      <c r="X17" s="73"/>
      <c r="Y17" s="81">
        <f>SUM(Y7:Y16)</f>
        <v>0</v>
      </c>
    </row>
  </sheetData>
  <mergeCells count="10">
    <mergeCell ref="J4:M4"/>
    <mergeCell ref="N4:Q4"/>
    <mergeCell ref="R4:U4"/>
    <mergeCell ref="V4:Y4"/>
    <mergeCell ref="A4:A5"/>
    <mergeCell ref="B4:B5"/>
    <mergeCell ref="C4:C5"/>
    <mergeCell ref="D4:D5"/>
    <mergeCell ref="E4:E5"/>
    <mergeCell ref="F4:I4"/>
  </mergeCells>
  <phoneticPr fontId="3"/>
  <pageMargins left="0.7" right="0.7" top="0.75" bottom="0.75" header="0.3" footer="0.3"/>
  <pageSetup paperSize="8" scale="5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59AD0A53-4117-4EAD-91CF-84B74CF45DB1}">
          <x14:formula1>
            <xm:f>'リスト（介護区分）'!$A$4:$A$7</xm:f>
          </x14:formula1>
          <xm:sqref>F6:F16 J6:J16 N6:N16 R6:R16 V6:V16</xm:sqref>
        </x14:dataValidation>
        <x14:dataValidation type="list" allowBlank="1" showInputMessage="1" showErrorMessage="1" xr:uid="{FB4DA3D3-F475-4EFD-BC55-0219CE0B2A3D}">
          <x14:formula1>
            <xm:f>IF(F6="入所系①",'リスト（介護区分）'!$B$4:$F$4,IF(F6="入所系②",'リスト（介護区分）'!$B$5:$F$5,IF(F6="通所系",'リスト（介護区分）'!$B$6:$H$6,'リスト（介護区分）'!$B$7:$H$7)))</xm:f>
          </x14:formula1>
          <xm:sqref>G6:G16 K6:K16 O6:O16 S6:S16 W6:W16</xm:sqref>
        </x14:dataValidation>
        <x14:dataValidation type="list" allowBlank="1" showInputMessage="1" showErrorMessage="1" xr:uid="{AF87EAC8-E8FF-4804-9E4D-9BC1FC77F676}">
          <x14:formula1>
            <xm:f>IF(F6="入所系①",'リスト（介護区分）'!$A$13:$A$26,IF(F6="入所系②",'リスト（介護区分）'!$A$13:$A$26,IF(F6="通所系",'リスト（介護区分）'!$A$13:$A$26,'リスト（介護区分）'!$F$13)))</xm:f>
          </x14:formula1>
          <xm:sqref>H6:H16 L6:L16 P6:P16 T6:T16 X6:X16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D5DE-473E-452E-B52B-207A2293AF1B}">
  <dimension ref="A1:AR10"/>
  <sheetViews>
    <sheetView view="pageBreakPreview" zoomScaleNormal="120" zoomScaleSheetLayoutView="100" zoomScalePageLayoutView="130" workbookViewId="0">
      <selection activeCell="A7" sqref="A7"/>
    </sheetView>
  </sheetViews>
  <sheetFormatPr defaultColWidth="2.25" defaultRowHeight="12"/>
  <cols>
    <col min="1" max="1" width="6.125" style="3" customWidth="1"/>
    <col min="2" max="26" width="3.125" style="3" customWidth="1"/>
    <col min="27" max="16384" width="2.25" style="3"/>
  </cols>
  <sheetData>
    <row r="1" spans="1:44" ht="19.5" customHeight="1">
      <c r="A1" s="53" t="s">
        <v>116</v>
      </c>
      <c r="C1" s="4"/>
      <c r="D1" s="4"/>
    </row>
    <row r="2" spans="1:44" ht="13.5" customHeight="1">
      <c r="A2" s="2"/>
      <c r="C2" s="4"/>
      <c r="D2" s="4"/>
    </row>
    <row r="3" spans="1:44" ht="12.75" customHeight="1">
      <c r="A3" s="4"/>
      <c r="B3" s="4"/>
      <c r="C3" s="4"/>
      <c r="D3" s="4"/>
      <c r="E3" s="4"/>
      <c r="F3" s="4"/>
      <c r="G3" s="4"/>
      <c r="H3" s="4"/>
      <c r="I3" s="4"/>
      <c r="J3" s="4"/>
      <c r="K3" s="4"/>
      <c r="L3" s="4"/>
      <c r="M3" s="4"/>
      <c r="N3" s="4"/>
      <c r="O3" s="4"/>
      <c r="P3" s="4"/>
      <c r="Q3" s="4"/>
      <c r="R3" s="4"/>
      <c r="S3" s="4"/>
      <c r="T3" s="7"/>
      <c r="U3" s="8"/>
      <c r="V3" s="9"/>
      <c r="W3" s="9"/>
      <c r="X3" s="9"/>
      <c r="Y3" s="9"/>
      <c r="Z3" s="10"/>
    </row>
    <row r="4" spans="1:44" s="12" customFormat="1" ht="16.5" customHeight="1" thickBot="1">
      <c r="A4" s="1" t="s">
        <v>29</v>
      </c>
      <c r="B4" s="11"/>
      <c r="C4" s="11"/>
      <c r="D4" s="11"/>
      <c r="E4" s="11"/>
      <c r="F4" s="11"/>
      <c r="G4" s="11"/>
      <c r="H4" s="11"/>
      <c r="I4" s="11"/>
      <c r="J4" s="11"/>
      <c r="K4" s="11"/>
      <c r="L4" s="11"/>
      <c r="M4" s="11"/>
      <c r="N4" s="11"/>
      <c r="O4" s="11"/>
      <c r="P4" s="11"/>
      <c r="Q4" s="11"/>
      <c r="R4" s="11"/>
      <c r="S4" s="11"/>
      <c r="T4" s="11"/>
      <c r="U4" s="11"/>
      <c r="V4" s="11"/>
      <c r="W4" s="11"/>
      <c r="X4" s="11"/>
      <c r="Y4" s="11"/>
      <c r="Z4" s="11"/>
    </row>
    <row r="5" spans="1:44" s="11" customFormat="1" ht="22.5" customHeight="1" thickBot="1">
      <c r="A5" s="212" t="s">
        <v>26</v>
      </c>
      <c r="B5" s="213"/>
      <c r="C5" s="213"/>
      <c r="D5" s="213"/>
      <c r="E5" s="213"/>
      <c r="F5" s="213"/>
      <c r="G5" s="213"/>
      <c r="H5" s="213"/>
      <c r="I5" s="213"/>
      <c r="J5" s="213"/>
      <c r="K5" s="213"/>
      <c r="L5" s="213"/>
      <c r="M5" s="213"/>
      <c r="N5" s="213"/>
      <c r="O5" s="213"/>
      <c r="P5" s="213"/>
      <c r="Q5" s="213"/>
      <c r="R5" s="213"/>
      <c r="S5" s="213"/>
      <c r="T5" s="213"/>
      <c r="U5" s="213"/>
      <c r="V5" s="213"/>
      <c r="W5" s="213"/>
      <c r="X5" s="213"/>
      <c r="Y5" s="213"/>
      <c r="Z5" s="214"/>
      <c r="AA5" s="13"/>
      <c r="AB5" s="14" t="str">
        <f>IF(COUNTIF(A6:A9,"○")=4,"OK","NG")</f>
        <v>NG</v>
      </c>
      <c r="AC5" s="13"/>
      <c r="AD5" s="13"/>
      <c r="AE5" s="13"/>
      <c r="AF5" s="13"/>
      <c r="AG5" s="13"/>
      <c r="AH5" s="13"/>
      <c r="AI5" s="13"/>
      <c r="AJ5" s="13"/>
      <c r="AK5" s="13"/>
      <c r="AL5" s="13"/>
      <c r="AM5" s="13"/>
      <c r="AN5" s="13"/>
      <c r="AO5" s="13"/>
      <c r="AP5" s="13"/>
      <c r="AQ5" s="13"/>
      <c r="AR5" s="13"/>
    </row>
    <row r="6" spans="1:44" s="12" customFormat="1" ht="52.5" customHeight="1" thickBot="1">
      <c r="A6" s="15"/>
      <c r="B6" s="215" t="s">
        <v>117</v>
      </c>
      <c r="C6" s="216"/>
      <c r="D6" s="216"/>
      <c r="E6" s="216"/>
      <c r="F6" s="216"/>
      <c r="G6" s="216"/>
      <c r="H6" s="216"/>
      <c r="I6" s="216"/>
      <c r="J6" s="216"/>
      <c r="K6" s="216"/>
      <c r="L6" s="216"/>
      <c r="M6" s="216"/>
      <c r="N6" s="216"/>
      <c r="O6" s="216"/>
      <c r="P6" s="216"/>
      <c r="Q6" s="216"/>
      <c r="R6" s="216"/>
      <c r="S6" s="216"/>
      <c r="T6" s="216"/>
      <c r="U6" s="216"/>
      <c r="V6" s="216"/>
      <c r="W6" s="216"/>
      <c r="X6" s="216"/>
      <c r="Y6" s="216"/>
      <c r="Z6" s="217"/>
      <c r="AA6" s="6"/>
      <c r="AB6" s="16"/>
      <c r="AC6" s="6"/>
      <c r="AD6" s="6"/>
      <c r="AE6" s="6"/>
      <c r="AF6" s="6"/>
      <c r="AG6" s="6"/>
      <c r="AH6" s="6"/>
      <c r="AI6" s="6"/>
      <c r="AJ6" s="6"/>
      <c r="AK6" s="6"/>
      <c r="AL6" s="6"/>
      <c r="AM6" s="6"/>
      <c r="AN6" s="6"/>
      <c r="AO6" s="6"/>
      <c r="AP6" s="6"/>
      <c r="AQ6" s="6"/>
      <c r="AR6" s="6"/>
    </row>
    <row r="7" spans="1:44" ht="52.5" customHeight="1" thickBot="1">
      <c r="A7" s="17"/>
      <c r="B7" s="218" t="s">
        <v>27</v>
      </c>
      <c r="C7" s="219"/>
      <c r="D7" s="219"/>
      <c r="E7" s="219"/>
      <c r="F7" s="219"/>
      <c r="G7" s="219"/>
      <c r="H7" s="219"/>
      <c r="I7" s="219"/>
      <c r="J7" s="219"/>
      <c r="K7" s="219"/>
      <c r="L7" s="219"/>
      <c r="M7" s="219"/>
      <c r="N7" s="219"/>
      <c r="O7" s="219"/>
      <c r="P7" s="219"/>
      <c r="Q7" s="219"/>
      <c r="R7" s="219"/>
      <c r="S7" s="219"/>
      <c r="T7" s="219"/>
      <c r="U7" s="219"/>
      <c r="V7" s="219"/>
      <c r="W7" s="219"/>
      <c r="X7" s="219"/>
      <c r="Y7" s="219"/>
      <c r="Z7" s="220"/>
      <c r="AA7" s="6"/>
      <c r="AB7" s="16"/>
      <c r="AC7" s="6"/>
      <c r="AD7" s="6"/>
      <c r="AE7" s="6"/>
      <c r="AF7" s="6"/>
      <c r="AG7" s="6"/>
      <c r="AH7" s="6"/>
      <c r="AI7" s="6"/>
      <c r="AJ7" s="6"/>
      <c r="AK7" s="6"/>
      <c r="AL7" s="6"/>
      <c r="AM7" s="6"/>
      <c r="AN7" s="6"/>
      <c r="AO7" s="6"/>
      <c r="AP7" s="6"/>
      <c r="AQ7" s="6"/>
      <c r="AR7" s="6"/>
    </row>
    <row r="8" spans="1:44" ht="52.5" customHeight="1" thickBot="1">
      <c r="A8" s="17"/>
      <c r="B8" s="221" t="s">
        <v>28</v>
      </c>
      <c r="C8" s="222"/>
      <c r="D8" s="222"/>
      <c r="E8" s="222"/>
      <c r="F8" s="222"/>
      <c r="G8" s="222"/>
      <c r="H8" s="222"/>
      <c r="I8" s="222"/>
      <c r="J8" s="222"/>
      <c r="K8" s="222"/>
      <c r="L8" s="222"/>
      <c r="M8" s="222"/>
      <c r="N8" s="222"/>
      <c r="O8" s="222"/>
      <c r="P8" s="222"/>
      <c r="Q8" s="222"/>
      <c r="R8" s="222"/>
      <c r="S8" s="222"/>
      <c r="T8" s="222"/>
      <c r="U8" s="222"/>
      <c r="V8" s="222"/>
      <c r="W8" s="222"/>
      <c r="X8" s="222"/>
      <c r="Y8" s="222"/>
      <c r="Z8" s="223"/>
      <c r="AA8" s="13"/>
      <c r="AB8" s="18"/>
      <c r="AC8" s="13"/>
      <c r="AD8" s="13"/>
      <c r="AE8" s="13"/>
      <c r="AF8" s="13"/>
      <c r="AG8" s="13"/>
      <c r="AH8" s="13"/>
      <c r="AI8" s="13"/>
      <c r="AJ8" s="13"/>
      <c r="AK8" s="13"/>
      <c r="AL8" s="13"/>
      <c r="AM8" s="13"/>
      <c r="AN8" s="13"/>
      <c r="AO8" s="13"/>
      <c r="AP8" s="13"/>
      <c r="AQ8" s="13"/>
      <c r="AR8" s="13"/>
    </row>
    <row r="9" spans="1:44" ht="73.5" customHeight="1" thickBot="1">
      <c r="A9" s="17"/>
      <c r="B9" s="218" t="s">
        <v>118</v>
      </c>
      <c r="C9" s="219"/>
      <c r="D9" s="219"/>
      <c r="E9" s="219"/>
      <c r="F9" s="219"/>
      <c r="G9" s="219"/>
      <c r="H9" s="219"/>
      <c r="I9" s="219"/>
      <c r="J9" s="219"/>
      <c r="K9" s="219"/>
      <c r="L9" s="219"/>
      <c r="M9" s="219"/>
      <c r="N9" s="219"/>
      <c r="O9" s="219"/>
      <c r="P9" s="219"/>
      <c r="Q9" s="219"/>
      <c r="R9" s="219"/>
      <c r="S9" s="219"/>
      <c r="T9" s="219"/>
      <c r="U9" s="219"/>
      <c r="V9" s="219"/>
      <c r="W9" s="219"/>
      <c r="X9" s="219"/>
      <c r="Y9" s="219"/>
      <c r="Z9" s="220"/>
      <c r="AA9" s="13"/>
      <c r="AB9" s="18"/>
      <c r="AC9" s="13"/>
      <c r="AD9" s="13"/>
      <c r="AE9" s="13"/>
      <c r="AF9" s="13"/>
      <c r="AG9" s="13"/>
      <c r="AH9" s="13"/>
      <c r="AI9" s="13"/>
      <c r="AJ9" s="13"/>
      <c r="AK9" s="13"/>
      <c r="AL9" s="13"/>
      <c r="AM9" s="13"/>
      <c r="AN9" s="13"/>
      <c r="AO9" s="13"/>
      <c r="AP9" s="13"/>
      <c r="AQ9" s="13"/>
      <c r="AR9" s="13"/>
    </row>
    <row r="10" spans="1:44" ht="30"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1"/>
      <c r="AB10" s="11"/>
      <c r="AC10" s="11"/>
      <c r="AD10" s="11"/>
      <c r="AE10" s="11"/>
      <c r="AF10" s="11"/>
      <c r="AG10" s="11"/>
      <c r="AH10" s="11"/>
      <c r="AI10" s="11"/>
      <c r="AJ10" s="11"/>
      <c r="AK10" s="11"/>
      <c r="AL10" s="11"/>
      <c r="AM10" s="11"/>
      <c r="AN10" s="11"/>
      <c r="AO10" s="11"/>
      <c r="AP10" s="11"/>
      <c r="AQ10" s="11"/>
      <c r="AR10" s="11"/>
    </row>
  </sheetData>
  <sheetProtection formatCells="0"/>
  <mergeCells count="5">
    <mergeCell ref="A5:Z5"/>
    <mergeCell ref="B6:Z6"/>
    <mergeCell ref="B7:Z7"/>
    <mergeCell ref="B8:Z8"/>
    <mergeCell ref="B9:Z9"/>
  </mergeCells>
  <phoneticPr fontId="3"/>
  <dataValidations count="1">
    <dataValidation type="list" imeMode="disabled" allowBlank="1" showInputMessage="1" showErrorMessage="1" sqref="A6:A9" xr:uid="{2F8EC5BF-93E6-4BE4-B619-DD99C288C78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2EB0-F4BE-4C8D-B9AB-A4478FC0B86D}">
  <dimension ref="A3:H26"/>
  <sheetViews>
    <sheetView workbookViewId="0">
      <selection activeCell="H8" sqref="H8"/>
    </sheetView>
  </sheetViews>
  <sheetFormatPr defaultRowHeight="13.5"/>
  <cols>
    <col min="1" max="1" width="20.25" bestFit="1" customWidth="1"/>
    <col min="2" max="8" width="24.625" customWidth="1"/>
  </cols>
  <sheetData>
    <row r="3" spans="1:8">
      <c r="A3" s="67" t="s">
        <v>86</v>
      </c>
      <c r="B3" s="224" t="s">
        <v>87</v>
      </c>
      <c r="C3" s="225"/>
      <c r="D3" s="225"/>
      <c r="E3" s="225"/>
      <c r="F3" s="225"/>
      <c r="G3" s="225"/>
      <c r="H3" s="226"/>
    </row>
    <row r="4" spans="1:8">
      <c r="A4" s="67" t="s">
        <v>54</v>
      </c>
      <c r="B4" s="68" t="s">
        <v>30</v>
      </c>
      <c r="C4" s="68" t="s">
        <v>31</v>
      </c>
      <c r="D4" s="68" t="s">
        <v>32</v>
      </c>
      <c r="E4" s="68" t="s">
        <v>33</v>
      </c>
      <c r="F4" s="68" t="s">
        <v>127</v>
      </c>
      <c r="G4" s="68"/>
      <c r="H4" s="68"/>
    </row>
    <row r="5" spans="1:8">
      <c r="A5" s="67" t="s">
        <v>55</v>
      </c>
      <c r="B5" s="68" t="s">
        <v>126</v>
      </c>
      <c r="C5" s="68" t="s">
        <v>34</v>
      </c>
      <c r="D5" s="68" t="s">
        <v>103</v>
      </c>
      <c r="E5" s="68" t="s">
        <v>38</v>
      </c>
      <c r="F5" s="68" t="s">
        <v>104</v>
      </c>
      <c r="G5" s="68"/>
      <c r="H5" s="68"/>
    </row>
    <row r="6" spans="1:8">
      <c r="A6" s="67" t="s">
        <v>62</v>
      </c>
      <c r="B6" s="68" t="s">
        <v>35</v>
      </c>
      <c r="C6" s="68" t="s">
        <v>105</v>
      </c>
      <c r="D6" s="68" t="s">
        <v>36</v>
      </c>
      <c r="E6" s="68" t="s">
        <v>37</v>
      </c>
      <c r="F6" s="68" t="s">
        <v>39</v>
      </c>
      <c r="G6" s="68" t="s">
        <v>40</v>
      </c>
      <c r="H6" s="68" t="s">
        <v>66</v>
      </c>
    </row>
    <row r="7" spans="1:8">
      <c r="A7" s="67" t="s">
        <v>63</v>
      </c>
      <c r="B7" s="68" t="s">
        <v>106</v>
      </c>
      <c r="C7" s="68" t="s">
        <v>107</v>
      </c>
      <c r="D7" s="68" t="s">
        <v>108</v>
      </c>
      <c r="E7" s="68" t="s">
        <v>109</v>
      </c>
      <c r="F7" s="68" t="s">
        <v>41</v>
      </c>
      <c r="G7" s="68" t="s">
        <v>42</v>
      </c>
      <c r="H7" s="68" t="s">
        <v>128</v>
      </c>
    </row>
    <row r="12" spans="1:8">
      <c r="A12" s="67" t="s">
        <v>88</v>
      </c>
      <c r="B12" s="67" t="s">
        <v>54</v>
      </c>
      <c r="C12" s="67" t="s">
        <v>55</v>
      </c>
      <c r="D12" s="67" t="s">
        <v>62</v>
      </c>
      <c r="E12" s="67" t="s">
        <v>63</v>
      </c>
    </row>
    <row r="13" spans="1:8">
      <c r="A13" s="65" t="s">
        <v>89</v>
      </c>
      <c r="B13" s="66">
        <v>22000</v>
      </c>
      <c r="C13" s="66">
        <v>112000</v>
      </c>
      <c r="D13" s="66">
        <v>18500</v>
      </c>
      <c r="E13" s="66">
        <v>13700</v>
      </c>
    </row>
    <row r="14" spans="1:8">
      <c r="A14" s="65" t="s">
        <v>90</v>
      </c>
      <c r="B14" s="66">
        <v>66000</v>
      </c>
      <c r="C14" s="66">
        <v>336000</v>
      </c>
      <c r="D14" s="66">
        <v>55500</v>
      </c>
      <c r="E14" s="66"/>
    </row>
    <row r="15" spans="1:8">
      <c r="A15" s="65" t="s">
        <v>91</v>
      </c>
      <c r="B15" s="66">
        <v>110000</v>
      </c>
      <c r="C15" s="66">
        <v>560000</v>
      </c>
      <c r="D15" s="66">
        <v>92500</v>
      </c>
      <c r="E15" s="66"/>
    </row>
    <row r="16" spans="1:8">
      <c r="A16" s="65" t="s">
        <v>92</v>
      </c>
      <c r="B16" s="66">
        <v>154000</v>
      </c>
      <c r="C16" s="66">
        <v>784000</v>
      </c>
      <c r="D16" s="66">
        <v>129500</v>
      </c>
      <c r="E16" s="66"/>
    </row>
    <row r="17" spans="1:5">
      <c r="A17" s="65" t="s">
        <v>93</v>
      </c>
      <c r="B17" s="66">
        <v>198000</v>
      </c>
      <c r="C17" s="66">
        <v>1008000</v>
      </c>
      <c r="D17" s="66">
        <v>166500</v>
      </c>
      <c r="E17" s="66"/>
    </row>
    <row r="18" spans="1:5">
      <c r="A18" s="65" t="s">
        <v>94</v>
      </c>
      <c r="B18" s="66">
        <v>242000</v>
      </c>
      <c r="C18" s="66">
        <v>1232000</v>
      </c>
      <c r="D18" s="66">
        <v>203500</v>
      </c>
      <c r="E18" s="66"/>
    </row>
    <row r="19" spans="1:5">
      <c r="A19" s="65" t="s">
        <v>95</v>
      </c>
      <c r="B19" s="66">
        <v>286000</v>
      </c>
      <c r="C19" s="66">
        <v>1456000</v>
      </c>
      <c r="D19" s="66">
        <v>240500</v>
      </c>
      <c r="E19" s="66"/>
    </row>
    <row r="20" spans="1:5">
      <c r="A20" s="65" t="s">
        <v>96</v>
      </c>
      <c r="B20" s="66">
        <v>330000</v>
      </c>
      <c r="C20" s="66">
        <v>1680000</v>
      </c>
      <c r="D20" s="66">
        <v>277500</v>
      </c>
      <c r="E20" s="66"/>
    </row>
    <row r="21" spans="1:5">
      <c r="A21" s="65" t="s">
        <v>97</v>
      </c>
      <c r="B21" s="66">
        <v>374000</v>
      </c>
      <c r="C21" s="66">
        <v>1904000</v>
      </c>
      <c r="D21" s="66">
        <v>314500</v>
      </c>
      <c r="E21" s="66"/>
    </row>
    <row r="22" spans="1:5">
      <c r="A22" s="65" t="s">
        <v>98</v>
      </c>
      <c r="B22" s="66">
        <v>418000</v>
      </c>
      <c r="C22" s="66">
        <v>2128000</v>
      </c>
      <c r="D22" s="66">
        <v>351500</v>
      </c>
      <c r="E22" s="66"/>
    </row>
    <row r="23" spans="1:5">
      <c r="A23" s="65" t="s">
        <v>99</v>
      </c>
      <c r="B23" s="66">
        <v>462000</v>
      </c>
      <c r="C23" s="66">
        <v>2352000</v>
      </c>
      <c r="D23" s="66">
        <v>388500</v>
      </c>
      <c r="E23" s="66"/>
    </row>
    <row r="24" spans="1:5">
      <c r="A24" s="65" t="s">
        <v>100</v>
      </c>
      <c r="B24" s="66">
        <v>506000</v>
      </c>
      <c r="C24" s="66">
        <v>2576000</v>
      </c>
      <c r="D24" s="66">
        <v>425500</v>
      </c>
      <c r="E24" s="66"/>
    </row>
    <row r="25" spans="1:5">
      <c r="A25" s="65" t="s">
        <v>101</v>
      </c>
      <c r="B25" s="66">
        <v>550000</v>
      </c>
      <c r="C25" s="66">
        <v>2800000</v>
      </c>
      <c r="D25" s="66">
        <v>462500</v>
      </c>
      <c r="E25" s="66"/>
    </row>
    <row r="26" spans="1:5">
      <c r="A26" s="65" t="s">
        <v>102</v>
      </c>
      <c r="B26" s="66">
        <v>594000</v>
      </c>
      <c r="C26" s="66">
        <v>3024000</v>
      </c>
      <c r="D26" s="66">
        <v>499500</v>
      </c>
      <c r="E26" s="66"/>
    </row>
  </sheetData>
  <mergeCells count="1">
    <mergeCell ref="B3:H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【日付のみ入力】申請書</vt:lpstr>
      <vt:lpstr>【入力必須】基本情報</vt:lpstr>
      <vt:lpstr>【入力必須】内訳</vt:lpstr>
      <vt:lpstr>【入力必須】誓約事項</vt:lpstr>
      <vt:lpstr>リスト（介護区分）</vt:lpstr>
      <vt:lpstr>【日付のみ入力】申請書!Print_Area</vt:lpstr>
      <vt:lpstr>【入力必須】基本情報!Print_Area</vt:lpstr>
      <vt:lpstr>【入力必須】誓約事項!Print_Area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永田　碧</cp:lastModifiedBy>
  <cp:lastPrinted>2026-02-25T07:31:59Z</cp:lastPrinted>
  <dcterms:created xsi:type="dcterms:W3CDTF">2018-06-19T01:27:02Z</dcterms:created>
  <dcterms:modified xsi:type="dcterms:W3CDTF">2026-02-26T00:02:40Z</dcterms:modified>
</cp:coreProperties>
</file>