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ity.toyooka.lg.jp\dfsroot\5新文化会館整備推進室\000a_豊岡市民会館大規模改修(長寿命化・機能向上)\05_サウンディング調査\"/>
    </mc:Choice>
  </mc:AlternateContent>
  <xr:revisionPtr revIDLastSave="0" documentId="13_ncr:1_{C8C74C77-2DA2-4721-AE9E-9812CCA6ADA8}" xr6:coauthVersionLast="47" xr6:coauthVersionMax="47" xr10:uidLastSave="{00000000-0000-0000-0000-000000000000}"/>
  <workbookProtection workbookAlgorithmName="SHA-512" workbookHashValue="naVKMch/oynNXDsYQ/7epERCkAVoDIYokb7CyPID95YxB9cGhvENMDOhqoh89xuUVdV+ejRqdDBLn/3KoGIymg==" workbookSaltValue="dPRz7Rb01mfcDA8r1JZEQw==" workbookSpinCount="100000" lockStructure="1"/>
  <bookViews>
    <workbookView xWindow="-120" yWindow="-120" windowWidth="29040" windowHeight="15720" xr2:uid="{00000000-000D-0000-FFFF-FFFF00000000}"/>
  </bookViews>
  <sheets>
    <sheet name="①質問シート" sheetId="1" r:id="rId1"/>
    <sheet name="②エントリーシート" sheetId="7" r:id="rId2"/>
    <sheet name="③サウンディングシート" sheetId="8" r:id="rId3"/>
    <sheet name="リスト" sheetId="12" state="hidden" r:id="rId4"/>
  </sheets>
  <definedNames>
    <definedName name="_７">#REF!</definedName>
    <definedName name="_８">#REF!</definedName>
    <definedName name="_xlnm._FilterDatabase" localSheetId="0" hidden="1">①質問シート!$I$2:$I$2</definedName>
    <definedName name="_xlnm._FilterDatabase" localSheetId="1" hidden="1">②エントリーシート!$T$2:$T$2</definedName>
    <definedName name="_xlnm._FilterDatabase" localSheetId="2" hidden="1">③サウンディングシート!$J$2:$J$2</definedName>
    <definedName name="AUGUST">リスト!$G$2:$G$8</definedName>
    <definedName name="JULY">リスト!$F$2:$F$8</definedName>
    <definedName name="_xlnm.Print_Area" localSheetId="0">①質問シート!$A$1:$M$23</definedName>
    <definedName name="_xlnm.Print_Area" localSheetId="1">②エントリーシート!$A$1:$X$33</definedName>
    <definedName name="_xlnm.Print_Area" localSheetId="2">③サウンディングシート!$A$1:$N$52</definedName>
    <definedName name="きゅう">リスト!$K$2:$K$3</definedName>
    <definedName name="くがつ">リスト!$S$2:$S$3</definedName>
    <definedName name="こあら">リスト!$W$2:$W$28</definedName>
    <definedName name="はち">リスト!$J$2</definedName>
    <definedName name="はちがつ">リスト!$R$2</definedName>
    <definedName name="ぱんだ">リスト!$V$2:$V$8</definedName>
    <definedName name="夏">リスト!$N$2</definedName>
    <definedName name="秋">リスト!$O$2:$O$3</definedName>
    <definedName name="文月">リスト!$B$2:$B$8</definedName>
    <definedName name="葉月">リスト!$C$2:$C$20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12" l="1"/>
  <c r="Q1" i="12"/>
  <c r="M1" i="12"/>
  <c r="I1" i="12"/>
  <c r="E1" i="12"/>
  <c r="A1" i="12"/>
  <c r="G19" i="7" l="1"/>
  <c r="G26" i="7" l="1"/>
  <c r="G22" i="7"/>
</calcChain>
</file>

<file path=xl/sharedStrings.xml><?xml version="1.0" encoding="utf-8"?>
<sst xmlns="http://schemas.openxmlformats.org/spreadsheetml/2006/main" count="128" uniqueCount="92">
  <si>
    <t>年</t>
    <rPh sb="0" eb="1">
      <t>ネン</t>
    </rPh>
    <phoneticPr fontId="2"/>
  </si>
  <si>
    <t>月</t>
    <rPh sb="0" eb="1">
      <t>ガツ</t>
    </rPh>
    <phoneticPr fontId="2"/>
  </si>
  <si>
    <t>日</t>
    <rPh sb="0" eb="1">
      <t>ヒ</t>
    </rPh>
    <phoneticPr fontId="2"/>
  </si>
  <si>
    <t>氏名</t>
    <rPh sb="0" eb="2">
      <t>シメイ</t>
    </rPh>
    <phoneticPr fontId="2"/>
  </si>
  <si>
    <t>所属法人・部署名</t>
    <rPh sb="0" eb="2">
      <t>ショゾク</t>
    </rPh>
    <rPh sb="2" eb="4">
      <t>ホウジン</t>
    </rPh>
    <rPh sb="5" eb="8">
      <t>ブショメイ</t>
    </rPh>
    <phoneticPr fontId="2"/>
  </si>
  <si>
    <t>電話番号</t>
    <rPh sb="0" eb="4">
      <t>デンワバンゴウ</t>
    </rPh>
    <phoneticPr fontId="2"/>
  </si>
  <si>
    <t>法　人　名</t>
    <rPh sb="0" eb="1">
      <t>ホウ</t>
    </rPh>
    <rPh sb="2" eb="3">
      <t>ヒト</t>
    </rPh>
    <rPh sb="4" eb="5">
      <t>ナ</t>
    </rPh>
    <phoneticPr fontId="2"/>
  </si>
  <si>
    <t>所　在　地</t>
    <rPh sb="0" eb="1">
      <t>ショ</t>
    </rPh>
    <rPh sb="2" eb="3">
      <t>ザイ</t>
    </rPh>
    <rPh sb="4" eb="5">
      <t>チ</t>
    </rPh>
    <phoneticPr fontId="2"/>
  </si>
  <si>
    <t>担　当　者</t>
    <rPh sb="0" eb="1">
      <t>タン</t>
    </rPh>
    <rPh sb="2" eb="3">
      <t>トウ</t>
    </rPh>
    <rPh sb="4" eb="5">
      <t>シャ</t>
    </rPh>
    <phoneticPr fontId="2"/>
  </si>
  <si>
    <t>今回のサウンディング型市場調査について、次の項目を質問いたします。</t>
    <rPh sb="0" eb="2">
      <t>コンカイ</t>
    </rPh>
    <rPh sb="10" eb="11">
      <t>ガタ</t>
    </rPh>
    <rPh sb="11" eb="15">
      <t>シジョウチョウサ</t>
    </rPh>
    <rPh sb="20" eb="21">
      <t>ツギ</t>
    </rPh>
    <rPh sb="22" eb="24">
      <t>コウモク</t>
    </rPh>
    <rPh sb="25" eb="27">
      <t>シツモン</t>
    </rPh>
    <phoneticPr fontId="2"/>
  </si>
  <si>
    <t>整理番号</t>
    <rPh sb="0" eb="2">
      <t>セイリ</t>
    </rPh>
    <rPh sb="2" eb="4">
      <t>バンゴウ</t>
    </rPh>
    <phoneticPr fontId="2"/>
  </si>
  <si>
    <t>質　　　問　　　事　　　項</t>
    <rPh sb="0" eb="1">
      <t>シツ</t>
    </rPh>
    <rPh sb="4" eb="5">
      <t>トイ</t>
    </rPh>
    <rPh sb="8" eb="9">
      <t>コト</t>
    </rPh>
    <rPh sb="12" eb="13">
      <t>コウ</t>
    </rPh>
    <phoneticPr fontId="2"/>
  </si>
  <si>
    <t>法 人 名</t>
    <rPh sb="0" eb="1">
      <t>ホウ</t>
    </rPh>
    <rPh sb="2" eb="3">
      <t>ヒト</t>
    </rPh>
    <rPh sb="4" eb="5">
      <t>ナ</t>
    </rPh>
    <phoneticPr fontId="2"/>
  </si>
  <si>
    <t>所 在 地</t>
    <rPh sb="0" eb="1">
      <t>ショ</t>
    </rPh>
    <rPh sb="2" eb="3">
      <t>ザイ</t>
    </rPh>
    <rPh sb="4" eb="5">
      <t>チ</t>
    </rPh>
    <phoneticPr fontId="2"/>
  </si>
  <si>
    <t>担 当 者</t>
    <rPh sb="0" eb="1">
      <t>タン</t>
    </rPh>
    <rPh sb="2" eb="3">
      <t>トウ</t>
    </rPh>
    <rPh sb="4" eb="5">
      <t>シャ</t>
    </rPh>
    <phoneticPr fontId="2"/>
  </si>
  <si>
    <t>サウンディング希望日時</t>
    <rPh sb="7" eb="9">
      <t>キボウ</t>
    </rPh>
    <rPh sb="9" eb="11">
      <t>ニチジ</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</si>
  <si>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</si>
  <si>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</si>
  <si>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</si>
  <si>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15～17時</t>
    <rPh sb="5" eb="6">
      <t>ジ</t>
    </rPh>
    <phoneticPr fontId="2"/>
  </si>
  <si>
    <t>13～15時</t>
    <rPh sb="5" eb="6">
      <t>ジ</t>
    </rPh>
    <phoneticPr fontId="2"/>
  </si>
  <si>
    <t>10～12時</t>
    <rPh sb="5" eb="6">
      <t>ジ</t>
    </rPh>
    <phoneticPr fontId="2"/>
  </si>
  <si>
    <t>エントリー基本情報</t>
    <rPh sb="5" eb="7">
      <t>キホン</t>
    </rPh>
    <rPh sb="7" eb="9">
      <t>ジョウホウ</t>
    </rPh>
    <phoneticPr fontId="2"/>
  </si>
  <si>
    <t>サウンディング参加予定者</t>
    <rPh sb="7" eb="9">
      <t>サンカ</t>
    </rPh>
    <rPh sb="9" eb="11">
      <t>ヨテイ</t>
    </rPh>
    <rPh sb="11" eb="12">
      <t>シャ</t>
    </rPh>
    <phoneticPr fontId="2"/>
  </si>
  <si>
    <t>①</t>
    <phoneticPr fontId="2"/>
  </si>
  <si>
    <t>氏名</t>
    <rPh sb="0" eb="2">
      <t>シメイ</t>
    </rPh>
    <phoneticPr fontId="2"/>
  </si>
  <si>
    <t>所属法人
・役職等</t>
    <rPh sb="0" eb="2">
      <t>ショゾク</t>
    </rPh>
    <rPh sb="2" eb="4">
      <t>ホウジン</t>
    </rPh>
    <rPh sb="6" eb="8">
      <t>ヤクショク</t>
    </rPh>
    <rPh sb="8" eb="9">
      <t>トウ</t>
    </rPh>
    <phoneticPr fontId="2"/>
  </si>
  <si>
    <t>②</t>
    <phoneticPr fontId="2"/>
  </si>
  <si>
    <t>③</t>
    <phoneticPr fontId="2"/>
  </si>
  <si>
    <t>④</t>
    <phoneticPr fontId="2"/>
  </si>
  <si>
    <t>⑤</t>
    <phoneticPr fontId="2"/>
  </si>
  <si>
    <t>⑥</t>
    <phoneticPr fontId="2"/>
  </si>
  <si>
    <t>質問事項その他要望事項等</t>
    <rPh sb="0" eb="2">
      <t>シツモン</t>
    </rPh>
    <rPh sb="2" eb="4">
      <t>ジコウ</t>
    </rPh>
    <rPh sb="6" eb="7">
      <t>タ</t>
    </rPh>
    <rPh sb="7" eb="9">
      <t>ヨウボウ</t>
    </rPh>
    <rPh sb="9" eb="11">
      <t>ジコウ</t>
    </rPh>
    <rPh sb="11" eb="12">
      <t>ナド</t>
    </rPh>
    <phoneticPr fontId="2"/>
  </si>
  <si>
    <t>メールアドレス</t>
    <phoneticPr fontId="2"/>
  </si>
  <si>
    <r>
      <rPr>
        <sz val="7.5"/>
        <color theme="1"/>
        <rFont val="BIZ UDゴシック"/>
        <family val="3"/>
        <charset val="128"/>
      </rPr>
      <t>(グループの場合)</t>
    </r>
    <r>
      <rPr>
        <sz val="11"/>
        <color theme="1"/>
        <rFont val="BIZ UDゴシック"/>
        <family val="3"/>
        <charset val="128"/>
      </rPr>
      <t xml:space="preserve">
構成法人名</t>
    </r>
    <rPh sb="6" eb="8">
      <t>バアイ</t>
    </rPh>
    <rPh sb="10" eb="12">
      <t>コウセイ</t>
    </rPh>
    <rPh sb="12" eb="14">
      <t>ホウジン</t>
    </rPh>
    <rPh sb="14" eb="15">
      <t>メイ</t>
    </rPh>
    <phoneticPr fontId="2"/>
  </si>
  <si>
    <r>
      <rPr>
        <sz val="9"/>
        <color theme="1"/>
        <rFont val="BIZ UDゴシック"/>
        <family val="3"/>
        <charset val="128"/>
      </rPr>
      <t>(グループの場合)</t>
    </r>
    <r>
      <rPr>
        <sz val="11"/>
        <color theme="1"/>
        <rFont val="BIZ UDゴシック"/>
        <family val="3"/>
        <charset val="128"/>
      </rPr>
      <t xml:space="preserve">
構成法人名</t>
    </r>
    <rPh sb="6" eb="8">
      <t>バアイ</t>
    </rPh>
    <rPh sb="10" eb="12">
      <t>コウセイ</t>
    </rPh>
    <rPh sb="12" eb="14">
      <t>ホウジン</t>
    </rPh>
    <rPh sb="14" eb="15">
      <t>メイ</t>
    </rPh>
    <phoneticPr fontId="2"/>
  </si>
  <si>
    <t>※すべての項目へご回答いただく必要はありません。</t>
    <rPh sb="5" eb="7">
      <t>コウモク</t>
    </rPh>
    <rPh sb="9" eb="11">
      <t>カイトウ</t>
    </rPh>
    <rPh sb="15" eb="17">
      <t>ヒツヨウ</t>
    </rPh>
    <phoneticPr fontId="2"/>
  </si>
  <si>
    <t>１　本事業への参加について</t>
    <rPh sb="2" eb="5">
      <t>ホンジギョウ</t>
    </rPh>
    <rPh sb="7" eb="9">
      <t>サンカ</t>
    </rPh>
    <phoneticPr fontId="2"/>
  </si>
  <si>
    <t>　なんとも言えない</t>
    <rPh sb="5" eb="6">
      <t>イ</t>
    </rPh>
    <phoneticPr fontId="2"/>
  </si>
  <si>
    <t>　その他（</t>
    <rPh sb="3" eb="4">
      <t>タ</t>
    </rPh>
    <phoneticPr fontId="2"/>
  </si>
  <si>
    <t>）</t>
    <phoneticPr fontId="2"/>
  </si>
  <si>
    <t>２　発注（受注）方式などについて</t>
    <rPh sb="2" eb="4">
      <t>ハッチュウ</t>
    </rPh>
    <rPh sb="5" eb="7">
      <t>ジュチュウ</t>
    </rPh>
    <rPh sb="8" eb="10">
      <t>ホウシキ</t>
    </rPh>
    <phoneticPr fontId="2"/>
  </si>
  <si>
    <t>３　事業スケジュールについて</t>
    <rPh sb="2" eb="4">
      <t>ジギョウ</t>
    </rPh>
    <phoneticPr fontId="2"/>
  </si>
  <si>
    <t>　じゅうぶん可能だと思う</t>
    <rPh sb="6" eb="8">
      <t>カノウ</t>
    </rPh>
    <rPh sb="10" eb="11">
      <t>オモ</t>
    </rPh>
    <phoneticPr fontId="2"/>
  </si>
  <si>
    <t>　工夫をすれば可能だと思う</t>
    <rPh sb="1" eb="3">
      <t>クフウ</t>
    </rPh>
    <rPh sb="7" eb="9">
      <t>カノウ</t>
    </rPh>
    <rPh sb="11" eb="12">
      <t>オモ</t>
    </rPh>
    <phoneticPr fontId="2"/>
  </si>
  <si>
    <t>　可能性はあるが困難だと思う</t>
    <rPh sb="1" eb="4">
      <t>カノウセイ</t>
    </rPh>
    <rPh sb="8" eb="10">
      <t>コンナン</t>
    </rPh>
    <rPh sb="12" eb="13">
      <t>オモ</t>
    </rPh>
    <phoneticPr fontId="2"/>
  </si>
  <si>
    <t>　困難（不可能）だと思う</t>
    <rPh sb="1" eb="3">
      <t>コンナン</t>
    </rPh>
    <rPh sb="4" eb="7">
      <t>フカノウ</t>
    </rPh>
    <rPh sb="10" eb="11">
      <t>オモ</t>
    </rPh>
    <phoneticPr fontId="2"/>
  </si>
  <si>
    <r>
      <t xml:space="preserve">　⑴　基本的なスケジュール
</t>
    </r>
    <r>
      <rPr>
        <sz val="11"/>
        <color theme="1"/>
        <rFont val="ＭＳ 明朝"/>
        <family val="1"/>
        <charset val="128"/>
      </rPr>
      <t>　　　本市では、発注方式による長短は別として、</t>
    </r>
    <r>
      <rPr>
        <sz val="11"/>
        <color theme="1"/>
        <rFont val="ＭＳ ゴシック"/>
        <family val="3"/>
        <charset val="128"/>
      </rPr>
      <t>2030（令和12）年度中の豊岡市民会館の
　　リニューアルオープン</t>
    </r>
    <r>
      <rPr>
        <sz val="11"/>
        <color theme="1"/>
        <rFont val="ＭＳ 明朝"/>
        <family val="1"/>
        <charset val="128"/>
      </rPr>
      <t>を目指しています。実現可能性について、率直な感想をお聞かせ
　　ください。</t>
    </r>
    <rPh sb="3" eb="6">
      <t>キホンテキ</t>
    </rPh>
    <rPh sb="17" eb="19">
      <t>ホンシ</t>
    </rPh>
    <rPh sb="29" eb="31">
      <t>チョウタン</t>
    </rPh>
    <rPh sb="32" eb="33">
      <t>ベツ</t>
    </rPh>
    <rPh sb="42" eb="44">
      <t>レイワ</t>
    </rPh>
    <rPh sb="47" eb="49">
      <t>ネンド</t>
    </rPh>
    <rPh sb="49" eb="50">
      <t>チュウ</t>
    </rPh>
    <rPh sb="51" eb="53">
      <t>トヨオカ</t>
    </rPh>
    <rPh sb="55" eb="57">
      <t>カイカン</t>
    </rPh>
    <rPh sb="72" eb="74">
      <t>メザ</t>
    </rPh>
    <rPh sb="80" eb="82">
      <t>ジツゲン</t>
    </rPh>
    <rPh sb="82" eb="85">
      <t>カノウセイ</t>
    </rPh>
    <rPh sb="90" eb="92">
      <t>ソッチョク</t>
    </rPh>
    <rPh sb="93" eb="95">
      <t>カンソウ</t>
    </rPh>
    <rPh sb="97" eb="98">
      <t>キ</t>
    </rPh>
    <phoneticPr fontId="2"/>
  </si>
  <si>
    <r>
      <t xml:space="preserve">　⑵　入札参加の条件
</t>
    </r>
    <r>
      <rPr>
        <sz val="11"/>
        <color theme="1"/>
        <rFont val="ＭＳ 明朝"/>
        <family val="1"/>
        <charset val="128"/>
      </rPr>
      <t>　　　入札に参加するにあたり、必要な資格などについて、ご意見やご要望があればお聞か
　　せください。</t>
    </r>
    <rPh sb="3" eb="5">
      <t>ニュウサツ</t>
    </rPh>
    <rPh sb="5" eb="7">
      <t>サンカ</t>
    </rPh>
    <rPh sb="8" eb="10">
      <t>ジョウケン</t>
    </rPh>
    <rPh sb="14" eb="16">
      <t>ニュウサツ</t>
    </rPh>
    <rPh sb="17" eb="19">
      <t>サンカ</t>
    </rPh>
    <rPh sb="26" eb="28">
      <t>ヒツヨウ</t>
    </rPh>
    <rPh sb="29" eb="31">
      <t>シカク</t>
    </rPh>
    <rPh sb="39" eb="41">
      <t>イケン</t>
    </rPh>
    <rPh sb="43" eb="45">
      <t>ヨウボウ</t>
    </rPh>
    <rPh sb="50" eb="51">
      <t>キ</t>
    </rPh>
    <phoneticPr fontId="2"/>
  </si>
  <si>
    <r>
      <t xml:space="preserve">　⑴　受注しやすい手法
</t>
    </r>
    <r>
      <rPr>
        <sz val="11"/>
        <color theme="1"/>
        <rFont val="ＭＳ 明朝"/>
        <family val="1"/>
        <charset val="128"/>
      </rPr>
      <t>　　　本市では、本事業を推進するにあたり、事業期間を少しでも短縮できることや入札の
　　不調を回避するため、以下の発注方法を比較・検討しています。
　　　どの手法であれば受注しやすいかお聞かせください。</t>
    </r>
    <rPh sb="3" eb="5">
      <t>ジュチュウ</t>
    </rPh>
    <rPh sb="9" eb="11">
      <t>シュホウ</t>
    </rPh>
    <rPh sb="15" eb="17">
      <t>ホンシ</t>
    </rPh>
    <rPh sb="20" eb="23">
      <t>ホンジギョウ</t>
    </rPh>
    <rPh sb="24" eb="26">
      <t>スイシン</t>
    </rPh>
    <rPh sb="33" eb="37">
      <t>ジギョウキカン</t>
    </rPh>
    <rPh sb="38" eb="39">
      <t>スコ</t>
    </rPh>
    <rPh sb="42" eb="44">
      <t>タンシュク</t>
    </rPh>
    <rPh sb="50" eb="52">
      <t>ニュウサツ</t>
    </rPh>
    <rPh sb="56" eb="58">
      <t>フチョウ</t>
    </rPh>
    <rPh sb="59" eb="61">
      <t>カイヒ</t>
    </rPh>
    <rPh sb="66" eb="68">
      <t>イカ</t>
    </rPh>
    <rPh sb="69" eb="71">
      <t>ハッチュウ</t>
    </rPh>
    <rPh sb="71" eb="73">
      <t>ホウホウ</t>
    </rPh>
    <rPh sb="74" eb="76">
      <t>ヒカク</t>
    </rPh>
    <rPh sb="77" eb="79">
      <t>ケントウ</t>
    </rPh>
    <rPh sb="91" eb="93">
      <t>シュホウ</t>
    </rPh>
    <rPh sb="97" eb="99">
      <t>ジュチュウ</t>
    </rPh>
    <rPh sb="105" eb="106">
      <t>キ</t>
    </rPh>
    <phoneticPr fontId="2"/>
  </si>
  <si>
    <r>
      <t xml:space="preserve">　⑵　事業参加の条件
</t>
    </r>
    <r>
      <rPr>
        <sz val="11"/>
        <color theme="1"/>
        <rFont val="ＭＳ 明朝"/>
        <family val="1"/>
        <charset val="128"/>
      </rPr>
      <t>　　　本事業への参加を検討される場合、最も重視する条件はなんでしょうか。</t>
    </r>
    <rPh sb="3" eb="5">
      <t>ジギョウ</t>
    </rPh>
    <rPh sb="5" eb="7">
      <t>サンカ</t>
    </rPh>
    <rPh sb="8" eb="10">
      <t>ジョウケン</t>
    </rPh>
    <rPh sb="14" eb="17">
      <t>ホンジギョウ</t>
    </rPh>
    <rPh sb="19" eb="21">
      <t>サンカ</t>
    </rPh>
    <rPh sb="22" eb="24">
      <t>ケントウ</t>
    </rPh>
    <rPh sb="27" eb="29">
      <t>バアイ</t>
    </rPh>
    <rPh sb="30" eb="31">
      <t>モット</t>
    </rPh>
    <rPh sb="32" eb="34">
      <t>ジュウシ</t>
    </rPh>
    <rPh sb="36" eb="38">
      <t>ジョウケン</t>
    </rPh>
    <phoneticPr fontId="2"/>
  </si>
  <si>
    <r>
      <t xml:space="preserve">　⑴　事業参加への意欲
</t>
    </r>
    <r>
      <rPr>
        <sz val="11"/>
        <color theme="1"/>
        <rFont val="ＭＳ 明朝"/>
        <family val="1"/>
        <charset val="128"/>
      </rPr>
      <t>　　　本事業への参加に対して、貴社は現時点でどの程度の興味をお持ちですか。</t>
    </r>
    <rPh sb="3" eb="5">
      <t>ジギョウ</t>
    </rPh>
    <rPh sb="5" eb="7">
      <t>サンカ</t>
    </rPh>
    <rPh sb="9" eb="11">
      <t>イヨク</t>
    </rPh>
    <rPh sb="15" eb="18">
      <t>ホンジギョウ</t>
    </rPh>
    <rPh sb="20" eb="22">
      <t>サンカ</t>
    </rPh>
    <rPh sb="23" eb="24">
      <t>タイ</t>
    </rPh>
    <rPh sb="27" eb="29">
      <t>キシャ</t>
    </rPh>
    <rPh sb="30" eb="33">
      <t>ゲンジテン</t>
    </rPh>
    <rPh sb="36" eb="38">
      <t>テイド</t>
    </rPh>
    <rPh sb="39" eb="41">
      <t>キョウミ</t>
    </rPh>
    <rPh sb="43" eb="44">
      <t>モ</t>
    </rPh>
    <phoneticPr fontId="2"/>
  </si>
  <si>
    <r>
      <t xml:space="preserve">　⑵　事業期間の短縮
</t>
    </r>
    <r>
      <rPr>
        <sz val="11"/>
        <color theme="1"/>
        <rFont val="ＭＳ 明朝"/>
        <family val="1"/>
        <charset val="128"/>
      </rPr>
      <t>　　　市では、豊岡市民会館の休館が長引くことは市民への影響が大きいため、少しでも早
　　いリニューアルオープンを目指した事業スケジュールで進めたいと考えています。発注
　　方式以外で、事業期間の短縮が可能なアイデアがあればお聞かせください。</t>
    </r>
    <rPh sb="3" eb="5">
      <t>ジギョウ</t>
    </rPh>
    <rPh sb="5" eb="7">
      <t>キカン</t>
    </rPh>
    <rPh sb="8" eb="10">
      <t>タンシュク</t>
    </rPh>
    <rPh sb="18" eb="21">
      <t>トヨオカシ</t>
    </rPh>
    <rPh sb="21" eb="22">
      <t>ミン</t>
    </rPh>
    <rPh sb="22" eb="24">
      <t>カイカン</t>
    </rPh>
    <rPh sb="25" eb="27">
      <t>キュウカン</t>
    </rPh>
    <rPh sb="28" eb="30">
      <t>ナガビ</t>
    </rPh>
    <rPh sb="38" eb="40">
      <t>エイキョウ</t>
    </rPh>
    <rPh sb="41" eb="42">
      <t>オオ</t>
    </rPh>
    <rPh sb="47" eb="48">
      <t>スコ</t>
    </rPh>
    <rPh sb="51" eb="52">
      <t>ハヤ</t>
    </rPh>
    <rPh sb="67" eb="69">
      <t>メザ</t>
    </rPh>
    <rPh sb="71" eb="73">
      <t>ジギョウ</t>
    </rPh>
    <rPh sb="80" eb="81">
      <t>スス</t>
    </rPh>
    <rPh sb="85" eb="86">
      <t>カンガ</t>
    </rPh>
    <rPh sb="92" eb="94">
      <t>ハッチュウ</t>
    </rPh>
    <rPh sb="97" eb="99">
      <t>ホウシキ</t>
    </rPh>
    <rPh sb="99" eb="101">
      <t>イガイ</t>
    </rPh>
    <rPh sb="103" eb="107">
      <t>ジギョウキカン</t>
    </rPh>
    <rPh sb="108" eb="110">
      <t>タンシュク</t>
    </rPh>
    <rPh sb="111" eb="113">
      <t>カノウ</t>
    </rPh>
    <rPh sb="123" eb="124">
      <t>キ</t>
    </rPh>
    <phoneticPr fontId="2"/>
  </si>
  <si>
    <t>５　事業費について</t>
    <rPh sb="2" eb="5">
      <t>ジギョウヒ</t>
    </rPh>
    <phoneticPr fontId="2"/>
  </si>
  <si>
    <t>６　その他</t>
    <rPh sb="4" eb="5">
      <t>タ</t>
    </rPh>
    <phoneticPr fontId="2"/>
  </si>
  <si>
    <t>　　その他、この事業に対するご意見・ご要望・ご提案があればお聞かせください。</t>
    <rPh sb="4" eb="5">
      <t>タ</t>
    </rPh>
    <rPh sb="8" eb="10">
      <t>ジギョウ</t>
    </rPh>
    <rPh sb="11" eb="12">
      <t>タイ</t>
    </rPh>
    <rPh sb="15" eb="17">
      <t>イケン</t>
    </rPh>
    <rPh sb="19" eb="21">
      <t>ヨウボウ</t>
    </rPh>
    <rPh sb="23" eb="25">
      <t>テイアン</t>
    </rPh>
    <rPh sb="30" eb="31">
      <t>キ</t>
    </rPh>
    <phoneticPr fontId="2"/>
  </si>
  <si>
    <t>ご協力ありがとうございました</t>
    <rPh sb="1" eb="3">
      <t>キョウリョク</t>
    </rPh>
    <phoneticPr fontId="2"/>
  </si>
  <si>
    <t>　　豊岡市民会館のリニューアルにあたり、安全対策等に加え、以下の点を機能向上改修で
　きないかと考えています。その実現可能性やアイデアについて、率直な感想および提案が
　あればお聞かせください。</t>
    <rPh sb="2" eb="4">
      <t>トヨオカ</t>
    </rPh>
    <rPh sb="3" eb="4">
      <t>ホンシ</t>
    </rPh>
    <rPh sb="6" eb="8">
      <t>カイカン</t>
    </rPh>
    <rPh sb="20" eb="22">
      <t>アンゼン</t>
    </rPh>
    <rPh sb="22" eb="24">
      <t>タイサク</t>
    </rPh>
    <rPh sb="24" eb="25">
      <t>トウ</t>
    </rPh>
    <rPh sb="26" eb="27">
      <t>クワ</t>
    </rPh>
    <rPh sb="29" eb="31">
      <t>イカ</t>
    </rPh>
    <rPh sb="32" eb="33">
      <t>テン</t>
    </rPh>
    <rPh sb="34" eb="36">
      <t>キノウ</t>
    </rPh>
    <rPh sb="36" eb="38">
      <t>コウジョウ</t>
    </rPh>
    <rPh sb="38" eb="40">
      <t>カイシュウ</t>
    </rPh>
    <rPh sb="48" eb="49">
      <t>カンガ</t>
    </rPh>
    <rPh sb="57" eb="59">
      <t>ジツゲン</t>
    </rPh>
    <rPh sb="59" eb="61">
      <t>カノウ</t>
    </rPh>
    <rPh sb="61" eb="62">
      <t>セイ</t>
    </rPh>
    <rPh sb="72" eb="74">
      <t>ソッチョク</t>
    </rPh>
    <rPh sb="75" eb="77">
      <t>カンソウ</t>
    </rPh>
    <rPh sb="80" eb="82">
      <t>テイアン</t>
    </rPh>
    <rPh sb="89" eb="90">
      <t>キ</t>
    </rPh>
    <phoneticPr fontId="2"/>
  </si>
  <si>
    <t>４　機能向上について</t>
    <rPh sb="2" eb="4">
      <t>キノウ</t>
    </rPh>
    <rPh sb="4" eb="6">
      <t>コウジョウ</t>
    </rPh>
    <phoneticPr fontId="2"/>
  </si>
  <si>
    <r>
      <t xml:space="preserve"> 舞台の拡張
</t>
    </r>
    <r>
      <rPr>
        <sz val="10"/>
        <color theme="1"/>
        <rFont val="ＭＳ 明朝"/>
        <family val="1"/>
        <charset val="128"/>
      </rPr>
      <t>　舞台を前方に拡げ、舞台奥行きの確保
　を図る（音響・照明システムの再構築
　を含む）</t>
    </r>
    <rPh sb="1" eb="3">
      <t>ブタイ</t>
    </rPh>
    <rPh sb="4" eb="6">
      <t>カクチョウ</t>
    </rPh>
    <rPh sb="8" eb="10">
      <t>ブタイ</t>
    </rPh>
    <rPh sb="11" eb="13">
      <t>ゼンポウ</t>
    </rPh>
    <rPh sb="14" eb="15">
      <t>ヒロ</t>
    </rPh>
    <rPh sb="17" eb="19">
      <t>ブタイ</t>
    </rPh>
    <rPh sb="19" eb="21">
      <t>オクユ</t>
    </rPh>
    <rPh sb="23" eb="25">
      <t>カクホ</t>
    </rPh>
    <rPh sb="28" eb="29">
      <t>ハカ</t>
    </rPh>
    <rPh sb="31" eb="33">
      <t>オンキョウ</t>
    </rPh>
    <rPh sb="34" eb="36">
      <t>ショウメイ</t>
    </rPh>
    <rPh sb="41" eb="44">
      <t>サイコウチク</t>
    </rPh>
    <rPh sb="47" eb="48">
      <t>フク</t>
    </rPh>
    <phoneticPr fontId="2"/>
  </si>
  <si>
    <r>
      <t xml:space="preserve"> 多目的鑑賞室の設置
</t>
    </r>
    <r>
      <rPr>
        <sz val="10"/>
        <color theme="1"/>
        <rFont val="ＭＳ 明朝"/>
        <family val="1"/>
        <charset val="128"/>
      </rPr>
      <t>　ホール内に配慮の必要な方用の防音鑑
　賞スペースを設置する</t>
    </r>
    <rPh sb="1" eb="4">
      <t>タモクテキ</t>
    </rPh>
    <rPh sb="4" eb="7">
      <t>カンショウシツ</t>
    </rPh>
    <rPh sb="8" eb="10">
      <t>セッチ</t>
    </rPh>
    <rPh sb="15" eb="16">
      <t>ナイ</t>
    </rPh>
    <rPh sb="17" eb="19">
      <t>ハイリョ</t>
    </rPh>
    <rPh sb="20" eb="22">
      <t>ヒツヨウ</t>
    </rPh>
    <rPh sb="23" eb="24">
      <t>カタ</t>
    </rPh>
    <rPh sb="24" eb="25">
      <t>ヨウ</t>
    </rPh>
    <rPh sb="26" eb="28">
      <t>ボウオン</t>
    </rPh>
    <rPh sb="28" eb="29">
      <t>カガミ</t>
    </rPh>
    <rPh sb="31" eb="32">
      <t>ショウ</t>
    </rPh>
    <rPh sb="37" eb="39">
      <t>セッチ</t>
    </rPh>
    <phoneticPr fontId="2"/>
  </si>
  <si>
    <r>
      <t xml:space="preserve"> エレベーターの設置（ホール棟）
</t>
    </r>
    <r>
      <rPr>
        <sz val="10"/>
        <color theme="1"/>
        <rFont val="ＭＳ 明朝"/>
        <family val="1"/>
        <charset val="128"/>
      </rPr>
      <t>　ホール棟にエレベーターを設置する
　（１→２階席または地階→２階席）</t>
    </r>
    <rPh sb="8" eb="10">
      <t>セッチ</t>
    </rPh>
    <rPh sb="14" eb="15">
      <t>トウ</t>
    </rPh>
    <rPh sb="21" eb="22">
      <t>トウ</t>
    </rPh>
    <rPh sb="30" eb="32">
      <t>セッチ</t>
    </rPh>
    <rPh sb="34" eb="35">
      <t>オンカン</t>
    </rPh>
    <rPh sb="40" eb="41">
      <t>カイ</t>
    </rPh>
    <rPh sb="41" eb="42">
      <t>セキ</t>
    </rPh>
    <rPh sb="45" eb="47">
      <t>チカイ</t>
    </rPh>
    <rPh sb="49" eb="50">
      <t>カイ</t>
    </rPh>
    <rPh sb="50" eb="51">
      <t>セキ</t>
    </rPh>
    <phoneticPr fontId="2"/>
  </si>
  <si>
    <r>
      <t xml:space="preserve"> 倉庫棟の増築（ホール棟）
</t>
    </r>
    <r>
      <rPr>
        <sz val="10"/>
        <color theme="1"/>
        <rFont val="ＭＳ 明朝"/>
        <family val="1"/>
        <charset val="128"/>
      </rPr>
      <t>　ホール棟舞台後方に倉庫を増築する
　（ピアノ庫機能及び舞台物品庫）</t>
    </r>
    <rPh sb="1" eb="3">
      <t>ソウコ</t>
    </rPh>
    <rPh sb="3" eb="4">
      <t>トウ</t>
    </rPh>
    <rPh sb="5" eb="7">
      <t>ゾウチク</t>
    </rPh>
    <rPh sb="11" eb="12">
      <t>トウ</t>
    </rPh>
    <rPh sb="18" eb="19">
      <t>トウ</t>
    </rPh>
    <rPh sb="19" eb="21">
      <t>ブタイ</t>
    </rPh>
    <rPh sb="21" eb="23">
      <t>コウホウ</t>
    </rPh>
    <rPh sb="24" eb="26">
      <t>ソウコ</t>
    </rPh>
    <rPh sb="27" eb="29">
      <t>ゾウチク</t>
    </rPh>
    <rPh sb="31" eb="32">
      <t>オンカン</t>
    </rPh>
    <rPh sb="37" eb="38">
      <t>コ</t>
    </rPh>
    <rPh sb="38" eb="40">
      <t>キノウ</t>
    </rPh>
    <rPh sb="40" eb="41">
      <t>オヨ</t>
    </rPh>
    <rPh sb="42" eb="44">
      <t>ブタイ</t>
    </rPh>
    <rPh sb="44" eb="46">
      <t>ブッピン</t>
    </rPh>
    <rPh sb="46" eb="47">
      <t>コ</t>
    </rPh>
    <phoneticPr fontId="2"/>
  </si>
  <si>
    <r>
      <t xml:space="preserve"> ホール利用区分の細分化
</t>
    </r>
    <r>
      <rPr>
        <sz val="10"/>
        <color theme="1"/>
        <rFont val="ＭＳ 明朝"/>
        <family val="1"/>
        <charset val="128"/>
      </rPr>
      <t>　ホール利用区分を大（フル）、中（１
　階席のみ）、小（１階席通路より前の
　み）に細分化する。その際、カーテン
　またはパネル等で仕切るものとする</t>
    </r>
    <rPh sb="4" eb="6">
      <t>リヨウ</t>
    </rPh>
    <rPh sb="6" eb="8">
      <t>クブン</t>
    </rPh>
    <rPh sb="9" eb="11">
      <t>サイブン</t>
    </rPh>
    <rPh sb="11" eb="12">
      <t>カ</t>
    </rPh>
    <rPh sb="17" eb="19">
      <t>リヨウ</t>
    </rPh>
    <rPh sb="19" eb="21">
      <t>クブン</t>
    </rPh>
    <rPh sb="22" eb="23">
      <t>ダイ</t>
    </rPh>
    <rPh sb="28" eb="29">
      <t>チュウ</t>
    </rPh>
    <rPh sb="33" eb="34">
      <t>カイ</t>
    </rPh>
    <rPh sb="34" eb="35">
      <t>セキ</t>
    </rPh>
    <rPh sb="39" eb="40">
      <t>ショウ</t>
    </rPh>
    <rPh sb="42" eb="43">
      <t>カイ</t>
    </rPh>
    <rPh sb="43" eb="44">
      <t>セキ</t>
    </rPh>
    <rPh sb="44" eb="46">
      <t>ツウロ</t>
    </rPh>
    <rPh sb="48" eb="49">
      <t>マエ</t>
    </rPh>
    <rPh sb="55" eb="58">
      <t>サイブンカ</t>
    </rPh>
    <rPh sb="63" eb="64">
      <t>サイ</t>
    </rPh>
    <rPh sb="77" eb="78">
      <t>トウ</t>
    </rPh>
    <rPh sb="79" eb="81">
      <t>シキ</t>
    </rPh>
    <phoneticPr fontId="2"/>
  </si>
  <si>
    <r>
      <t xml:space="preserve"> 内装等の木質化
</t>
    </r>
    <r>
      <rPr>
        <sz val="10"/>
        <color theme="1"/>
        <rFont val="ＭＳ 明朝"/>
        <family val="1"/>
        <charset val="128"/>
      </rPr>
      <t>　兵庫県産木材の利用促進を図るため、
　ホール棟・会館棟によらず、一部の内
　装等を木質化する</t>
    </r>
    <rPh sb="1" eb="3">
      <t>ナイソウ</t>
    </rPh>
    <rPh sb="3" eb="4">
      <t>トウ</t>
    </rPh>
    <rPh sb="5" eb="8">
      <t>モクシツカ</t>
    </rPh>
    <rPh sb="10" eb="14">
      <t>ヒョウゴケンサン</t>
    </rPh>
    <rPh sb="14" eb="16">
      <t>モクザイ</t>
    </rPh>
    <rPh sb="17" eb="19">
      <t>リヨウ</t>
    </rPh>
    <rPh sb="19" eb="21">
      <t>ソクシン</t>
    </rPh>
    <rPh sb="22" eb="23">
      <t>ハカ</t>
    </rPh>
    <rPh sb="32" eb="33">
      <t>トウ</t>
    </rPh>
    <rPh sb="34" eb="36">
      <t>カイカン</t>
    </rPh>
    <rPh sb="36" eb="37">
      <t>トウ</t>
    </rPh>
    <rPh sb="42" eb="44">
      <t>イチブ</t>
    </rPh>
    <rPh sb="45" eb="46">
      <t>ナイ</t>
    </rPh>
    <rPh sb="48" eb="49">
      <t>ヨソオ</t>
    </rPh>
    <rPh sb="49" eb="50">
      <t>トウ</t>
    </rPh>
    <rPh sb="51" eb="54">
      <t>モクシツカ</t>
    </rPh>
    <phoneticPr fontId="2"/>
  </si>
  <si>
    <r>
      <t xml:space="preserve"> 分離発注方式（従来方式）
</t>
    </r>
    <r>
      <rPr>
        <sz val="10"/>
        <color theme="1"/>
        <rFont val="ＭＳ 明朝"/>
        <family val="1"/>
        <charset val="128"/>
      </rPr>
      <t>　基本設計、実施設計および施工をそれ
　ぞれ発注</t>
    </r>
    <rPh sb="1" eb="3">
      <t>ブンリ</t>
    </rPh>
    <rPh sb="3" eb="5">
      <t>ハッチュウ</t>
    </rPh>
    <rPh sb="5" eb="7">
      <t>ホウシキ</t>
    </rPh>
    <rPh sb="8" eb="10">
      <t>ジュウライ</t>
    </rPh>
    <rPh sb="10" eb="12">
      <t>ホウシキ</t>
    </rPh>
    <rPh sb="15" eb="17">
      <t>キホン</t>
    </rPh>
    <rPh sb="17" eb="19">
      <t>セッケイ</t>
    </rPh>
    <rPh sb="20" eb="22">
      <t>ジッシ</t>
    </rPh>
    <rPh sb="22" eb="24">
      <t>セッケイ</t>
    </rPh>
    <rPh sb="27" eb="29">
      <t>セコウ</t>
    </rPh>
    <rPh sb="36" eb="38">
      <t>ハッチュウ</t>
    </rPh>
    <phoneticPr fontId="2"/>
  </si>
  <si>
    <r>
      <t xml:space="preserve"> 先行発注型三者協定方式（ECI）
</t>
    </r>
    <r>
      <rPr>
        <sz val="10"/>
        <color theme="1"/>
        <rFont val="ＭＳ 明朝"/>
        <family val="1"/>
        <charset val="128"/>
      </rPr>
      <t>　基本設計、実施設計および施工をそれ
　ぞれ発注</t>
    </r>
    <rPh sb="1" eb="3">
      <t>センコウ</t>
    </rPh>
    <rPh sb="3" eb="5">
      <t>ハッチュウ</t>
    </rPh>
    <rPh sb="5" eb="6">
      <t>ガタ</t>
    </rPh>
    <rPh sb="6" eb="8">
      <t>サンシャ</t>
    </rPh>
    <rPh sb="8" eb="10">
      <t>キョウテイ</t>
    </rPh>
    <rPh sb="10" eb="12">
      <t>ホウシキ</t>
    </rPh>
    <rPh sb="19" eb="21">
      <t>キホン</t>
    </rPh>
    <rPh sb="21" eb="23">
      <t>セッケイ</t>
    </rPh>
    <rPh sb="24" eb="26">
      <t>ジッシ</t>
    </rPh>
    <rPh sb="26" eb="28">
      <t>セッケイ</t>
    </rPh>
    <rPh sb="31" eb="33">
      <t>セコウ</t>
    </rPh>
    <rPh sb="40" eb="42">
      <t>ハッチュウ</t>
    </rPh>
    <phoneticPr fontId="2"/>
  </si>
  <si>
    <r>
      <t xml:space="preserve"> 設計・施工一括発注方式（DB）
</t>
    </r>
    <r>
      <rPr>
        <sz val="10"/>
        <color theme="1"/>
        <rFont val="ＭＳ 明朝"/>
        <family val="1"/>
        <charset val="128"/>
      </rPr>
      <t>　基本設計を行ったあと、実施設計と施
  工を一括で発注</t>
    </r>
    <rPh sb="1" eb="3">
      <t>セッケイ</t>
    </rPh>
    <rPh sb="4" eb="6">
      <t>セコウ</t>
    </rPh>
    <rPh sb="6" eb="8">
      <t>イッカツ</t>
    </rPh>
    <rPh sb="8" eb="10">
      <t>ハッチュウ</t>
    </rPh>
    <rPh sb="10" eb="12">
      <t>ホウシキ</t>
    </rPh>
    <rPh sb="18" eb="20">
      <t>キホン</t>
    </rPh>
    <rPh sb="20" eb="22">
      <t>セッケイ</t>
    </rPh>
    <rPh sb="23" eb="24">
      <t>オコナ</t>
    </rPh>
    <rPh sb="29" eb="31">
      <t>ジッシ</t>
    </rPh>
    <rPh sb="31" eb="33">
      <t>セッケイ</t>
    </rPh>
    <rPh sb="34" eb="35">
      <t>シ</t>
    </rPh>
    <rPh sb="38" eb="39">
      <t>タクミ</t>
    </rPh>
    <rPh sb="40" eb="42">
      <t>イッカツ</t>
    </rPh>
    <rPh sb="43" eb="45">
      <t>ハッチュウ</t>
    </rPh>
    <phoneticPr fontId="2"/>
  </si>
  <si>
    <t xml:space="preserve"> その他（</t>
    <rPh sb="3" eb="4">
      <t>タ</t>
    </rPh>
    <phoneticPr fontId="2"/>
  </si>
  <si>
    <t xml:space="preserve"> 事業費の規模</t>
    <rPh sb="1" eb="4">
      <t>ジギョウヒ</t>
    </rPh>
    <rPh sb="5" eb="7">
      <t>キボ</t>
    </rPh>
    <phoneticPr fontId="2"/>
  </si>
  <si>
    <t xml:space="preserve"> 受注しやすいスケジュール</t>
    <rPh sb="1" eb="3">
      <t>ジュチュウ</t>
    </rPh>
    <phoneticPr fontId="2"/>
  </si>
  <si>
    <t xml:space="preserve"> 受注しやすい方式
 （DB(デザインビルド)方式など）</t>
    <rPh sb="1" eb="3">
      <t>ジュチュウ</t>
    </rPh>
    <rPh sb="7" eb="9">
      <t>ホウシキ</t>
    </rPh>
    <rPh sb="23" eb="25">
      <t>ホウシキ</t>
    </rPh>
    <phoneticPr fontId="2"/>
  </si>
  <si>
    <t xml:space="preserve"> ぜひ参加したい</t>
    <rPh sb="3" eb="5">
      <t>サンカ</t>
    </rPh>
    <phoneticPr fontId="2"/>
  </si>
  <si>
    <t xml:space="preserve"> 興味はあるが困難をともなう</t>
    <rPh sb="1" eb="3">
      <t>キョウミ</t>
    </rPh>
    <rPh sb="7" eb="9">
      <t>コンナン</t>
    </rPh>
    <phoneticPr fontId="2"/>
  </si>
  <si>
    <t xml:space="preserve"> 条件が合えば参加してみたい</t>
    <rPh sb="1" eb="3">
      <t>ジョウケン</t>
    </rPh>
    <rPh sb="4" eb="5">
      <t>ア</t>
    </rPh>
    <rPh sb="7" eb="9">
      <t>サンカ</t>
    </rPh>
    <phoneticPr fontId="2"/>
  </si>
  <si>
    <t xml:space="preserve"> なんとも言えない</t>
    <rPh sb="5" eb="6">
      <t>イ</t>
    </rPh>
    <phoneticPr fontId="2"/>
  </si>
  <si>
    <t>文月</t>
    <rPh sb="0" eb="2">
      <t>フミヅキ</t>
    </rPh>
    <phoneticPr fontId="2"/>
  </si>
  <si>
    <t>葉月</t>
    <rPh sb="0" eb="2">
      <t>ハヅキ</t>
    </rPh>
    <phoneticPr fontId="2"/>
  </si>
  <si>
    <t>JULY</t>
    <phoneticPr fontId="2"/>
  </si>
  <si>
    <t>AUGUST</t>
    <phoneticPr fontId="2"/>
  </si>
  <si>
    <t>はち</t>
    <phoneticPr fontId="2"/>
  </si>
  <si>
    <t>きゅう</t>
    <phoneticPr fontId="2"/>
  </si>
  <si>
    <t>夏</t>
    <rPh sb="0" eb="1">
      <t>ナツ</t>
    </rPh>
    <phoneticPr fontId="2"/>
  </si>
  <si>
    <t>秋</t>
    <rPh sb="0" eb="1">
      <t>アキ</t>
    </rPh>
    <phoneticPr fontId="2"/>
  </si>
  <si>
    <t>はちがつ</t>
    <phoneticPr fontId="2"/>
  </si>
  <si>
    <t>くがつ</t>
    <phoneticPr fontId="2"/>
  </si>
  <si>
    <t>ぱんだ</t>
    <phoneticPr fontId="2"/>
  </si>
  <si>
    <t>こあら</t>
    <phoneticPr fontId="2"/>
  </si>
  <si>
    <t>豊岡市民会館長寿命化改修事業に関するサウンディング型市場調査　質問シート</t>
    <rPh sb="0" eb="6">
      <t>トヨオカシミンカイカン</t>
    </rPh>
    <rPh sb="6" eb="10">
      <t>チョウジュミョウカ</t>
    </rPh>
    <rPh sb="10" eb="12">
      <t>カイシュウ</t>
    </rPh>
    <rPh sb="12" eb="14">
      <t>ジギョウ</t>
    </rPh>
    <rPh sb="15" eb="16">
      <t>カン</t>
    </rPh>
    <rPh sb="25" eb="26">
      <t>ガタ</t>
    </rPh>
    <rPh sb="26" eb="30">
      <t>シジョウチョウサ</t>
    </rPh>
    <rPh sb="31" eb="33">
      <t>シツモン</t>
    </rPh>
    <phoneticPr fontId="2"/>
  </si>
  <si>
    <t>豊岡市民会館長寿命化改修事業に関するサウンディング型市場調査　エントリーシート</t>
    <rPh sb="0" eb="6">
      <t>トヨオカシミンカイカン</t>
    </rPh>
    <rPh sb="6" eb="10">
      <t>チョウジュミョウカ</t>
    </rPh>
    <rPh sb="10" eb="12">
      <t>カイシュウ</t>
    </rPh>
    <rPh sb="12" eb="14">
      <t>ジギョウ</t>
    </rPh>
    <rPh sb="15" eb="16">
      <t>カン</t>
    </rPh>
    <rPh sb="25" eb="26">
      <t>ガタ</t>
    </rPh>
    <rPh sb="26" eb="30">
      <t>シジョウチョウサ</t>
    </rPh>
    <phoneticPr fontId="2"/>
  </si>
  <si>
    <t>豊岡市民会館長寿命化改修事業に関するサウンディング型市場調査　サウンディングシート</t>
    <rPh sb="0" eb="6">
      <t>トヨオカシミンカイカン</t>
    </rPh>
    <rPh sb="6" eb="10">
      <t>チョウジュミョウカ</t>
    </rPh>
    <rPh sb="10" eb="12">
      <t>カイシュウ</t>
    </rPh>
    <rPh sb="12" eb="14">
      <t>ジギョウ</t>
    </rPh>
    <rPh sb="15" eb="16">
      <t>カン</t>
    </rPh>
    <rPh sb="25" eb="26">
      <t>ガタ</t>
    </rPh>
    <rPh sb="26" eb="30">
      <t>シジョウチョウサ</t>
    </rPh>
    <phoneticPr fontId="2"/>
  </si>
  <si>
    <t>　　この事業を想定事業内容(別紙１)の内容で行った場合、総事業費はどの程度となるか、所見をお聞かせください。</t>
    <rPh sb="4" eb="6">
      <t>ジギョウ</t>
    </rPh>
    <rPh sb="7" eb="9">
      <t>ソウテイ</t>
    </rPh>
    <rPh sb="9" eb="13">
      <t>ジギョウナイヨウ</t>
    </rPh>
    <rPh sb="14" eb="16">
      <t>ベッシ</t>
    </rPh>
    <rPh sb="19" eb="21">
      <t>ナイヨウ</t>
    </rPh>
    <rPh sb="22" eb="23">
      <t>オコナ</t>
    </rPh>
    <rPh sb="25" eb="27">
      <t>バアイ</t>
    </rPh>
    <rPh sb="28" eb="29">
      <t>ソウ</t>
    </rPh>
    <rPh sb="29" eb="32">
      <t>ジギョウヒ</t>
    </rPh>
    <rPh sb="35" eb="37">
      <t>テイド</t>
    </rPh>
    <rPh sb="42" eb="44">
      <t>ショケン</t>
    </rPh>
    <rPh sb="46" eb="47">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</si>
</sst>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2"/>
      <color theme="1"/>
      <name val="BIZ UDゴシック"/>
      <family val="3"/>
      <charset val="128"/>
    </font>
    <font>
      <sz val="11"/>
      <color theme="1"/>
      <name val="ＭＳ 明朝"/>
      <family val="1"/>
      <charset val="128"/>
    </font>
    <font>
      <sz val="11"/>
      <color theme="1"/>
      <name val="BIZ UDゴシック"/>
      <family val="3"/>
      <charset val="128"/>
    </font>
    <font>
      <sz val="11"/>
      <color theme="1"/>
      <name val="HGSｺﾞｼｯｸM"/>
      <family val="3"/>
      <charset val="128"/>
    </font>
    <font>
      <sz val="12"/>
      <color theme="1"/>
      <name val="HGｺﾞｼｯｸM"/>
      <family val="3"/>
      <charset val="128"/>
    </font>
    <font>
      <sz val="14"/>
      <color theme="1"/>
      <name val="HGｺﾞｼｯｸM"/>
      <family val="3"/>
      <charset val="128"/>
    </font>
    <font>
      <b/>
      <sz val="11"/>
      <color theme="1"/>
      <name val="BIZ UDゴシック"/>
      <family val="3"/>
      <charset val="128"/>
    </font>
    <font>
      <b/>
      <sz val="8"/>
      <color theme="1"/>
      <name val="BIZ UDゴシック"/>
      <family val="3"/>
      <charset val="128"/>
    </font>
    <font>
      <b/>
      <sz val="14"/>
      <color theme="1"/>
      <name val="HGｺﾞｼｯｸM"/>
      <family val="3"/>
      <charset val="128"/>
    </font>
    <font>
      <b/>
      <sz val="8.5"/>
      <color theme="1"/>
      <name val="BIZ UDゴシック"/>
      <family val="3"/>
      <charset val="128"/>
    </font>
    <font>
      <sz val="10"/>
      <color theme="1"/>
      <name val="BIZ UDゴシック"/>
      <family val="3"/>
      <charset val="128"/>
    </font>
    <font>
      <b/>
      <sz val="10"/>
      <color theme="1"/>
      <name val="BIZ UDゴシック"/>
      <family val="3"/>
      <charset val="128"/>
    </font>
    <font>
      <sz val="7.5"/>
      <color theme="1"/>
      <name val="BIZ UDゴシック"/>
      <family val="3"/>
      <charset val="128"/>
    </font>
    <font>
      <sz val="7"/>
      <color theme="1"/>
      <name val="BIZ UDゴシック"/>
      <family val="3"/>
      <charset val="128"/>
    </font>
    <font>
      <sz val="12"/>
      <color theme="1"/>
      <name val="BIZ UDゴシック"/>
      <family val="3"/>
      <charset val="128"/>
    </font>
    <font>
      <sz val="9"/>
      <color theme="1"/>
      <name val="BIZ UDゴシック"/>
      <family val="3"/>
      <charset val="128"/>
    </font>
    <font>
      <sz val="10"/>
      <color theme="1"/>
      <name val="ＭＳ 明朝"/>
      <family val="1"/>
      <charset val="128"/>
    </font>
    <font>
      <sz val="11"/>
      <color theme="1"/>
      <name val="ＭＳ 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9"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1" fillId="3" borderId="0" xfId="0" applyFont="1" applyFill="1">
      <alignment vertical="center"/>
    </xf>
    <xf numFmtId="0" fontId="4" fillId="3" borderId="0" xfId="0" applyFont="1" applyFill="1" applyAlignment="1">
      <alignment horizontal="center" vertical="center"/>
    </xf>
    <xf numFmtId="0" fontId="4" fillId="2" borderId="0" xfId="0" applyFont="1" applyFill="1" applyAlignment="1" applyProtection="1">
      <alignment horizontal="center" vertical="center"/>
      <protection locked="0"/>
    </xf>
    <xf numFmtId="0" fontId="1" fillId="0" borderId="6" xfId="0" applyFont="1" applyBorder="1">
      <alignment vertical="center"/>
    </xf>
    <xf numFmtId="0" fontId="3" fillId="3" borderId="0" xfId="0" applyFont="1" applyFill="1" applyAlignment="1">
      <alignment vertical="top"/>
    </xf>
    <xf numFmtId="0" fontId="1" fillId="3" borderId="6" xfId="0" applyFont="1" applyFill="1" applyBorder="1">
      <alignment vertical="center"/>
    </xf>
    <xf numFmtId="0" fontId="1" fillId="3" borderId="0" xfId="0" applyFont="1" applyFill="1" applyAlignment="1">
      <alignment horizontal="left" vertical="center"/>
    </xf>
    <xf numFmtId="0" fontId="3" fillId="3" borderId="0" xfId="0" applyFont="1" applyFill="1" applyAlignment="1">
      <alignment horizontal="left" vertical="top"/>
    </xf>
    <xf numFmtId="0" fontId="1" fillId="0" borderId="0" xfId="0" applyFont="1" applyAlignment="1">
      <alignment horizontal="left" vertical="center"/>
    </xf>
    <xf numFmtId="0" fontId="5" fillId="3" borderId="1" xfId="0" applyFont="1" applyFill="1" applyBorder="1" applyAlignment="1">
      <alignment horizontal="center" vertical="center"/>
    </xf>
    <xf numFmtId="0" fontId="16" fillId="0" borderId="2" xfId="0" applyFont="1" applyBorder="1" applyAlignment="1">
      <alignment horizontal="center" vertical="center" wrapText="1"/>
    </xf>
    <xf numFmtId="0" fontId="13" fillId="0" borderId="16"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lignment vertical="center"/>
    </xf>
    <xf numFmtId="0" fontId="5" fillId="3" borderId="1" xfId="0" applyFont="1" applyFill="1" applyBorder="1" applyAlignment="1">
      <alignment vertical="center" wrapText="1"/>
    </xf>
    <xf numFmtId="0" fontId="17" fillId="3" borderId="1" xfId="0" applyFont="1" applyFill="1" applyBorder="1" applyAlignment="1">
      <alignment horizontal="center" vertical="center"/>
    </xf>
    <xf numFmtId="0" fontId="4" fillId="3" borderId="11" xfId="0" applyFont="1" applyFill="1" applyBorder="1" applyAlignment="1">
      <alignment horizontal="left"/>
    </xf>
    <xf numFmtId="0" fontId="5" fillId="7" borderId="3" xfId="0" applyFont="1" applyFill="1" applyBorder="1" applyAlignment="1">
      <alignment vertical="center" wrapText="1"/>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wrapText="1"/>
    </xf>
    <xf numFmtId="0" fontId="5" fillId="3" borderId="4" xfId="0" applyFont="1" applyFill="1" applyBorder="1">
      <alignment vertical="center"/>
    </xf>
    <xf numFmtId="0" fontId="5" fillId="7" borderId="3" xfId="0" applyFont="1" applyFill="1" applyBorder="1" applyAlignment="1">
      <alignment horizontal="center" vertical="center" wrapText="1"/>
    </xf>
    <xf numFmtId="0" fontId="5" fillId="3" borderId="5" xfId="0" applyFont="1" applyFill="1" applyBorder="1" applyAlignment="1">
      <alignment horizontal="right" vertical="center"/>
    </xf>
    <xf numFmtId="0" fontId="3" fillId="3" borderId="0" xfId="0" applyFont="1" applyFill="1" applyAlignment="1">
      <alignment horizontal="center" wrapText="1"/>
    </xf>
    <xf numFmtId="0" fontId="4" fillId="3" borderId="0" xfId="0" applyFont="1" applyFill="1" applyAlignment="1">
      <alignment horizontal="left"/>
    </xf>
    <xf numFmtId="0" fontId="5" fillId="3" borderId="0" xfId="0" applyFont="1" applyFill="1" applyAlignment="1">
      <alignment horizontal="left" vertical="center" wrapText="1"/>
    </xf>
    <xf numFmtId="0" fontId="5" fillId="3" borderId="0" xfId="0" applyFont="1" applyFill="1" applyAlignment="1">
      <alignment horizontal="right" vertical="center"/>
    </xf>
    <xf numFmtId="0" fontId="1" fillId="3" borderId="0" xfId="0" applyFont="1" applyFill="1" applyAlignment="1">
      <alignment horizontal="left" vertical="center" wrapText="1"/>
    </xf>
    <xf numFmtId="0" fontId="3" fillId="3" borderId="0" xfId="0" applyFont="1" applyFill="1" applyAlignment="1">
      <alignment horizontal="left" vertical="center"/>
    </xf>
    <xf numFmtId="0" fontId="4" fillId="3" borderId="0" xfId="0" applyFont="1" applyFill="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3" fillId="3" borderId="0" xfId="0" applyFont="1" applyFill="1" applyAlignment="1">
      <alignment horizontal="center" wrapText="1"/>
    </xf>
    <xf numFmtId="0" fontId="5" fillId="3" borderId="1" xfId="0" applyFont="1" applyFill="1" applyBorder="1" applyAlignment="1">
      <alignment horizontal="center"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shrinkToFit="1"/>
      <protection locked="0"/>
    </xf>
    <xf numFmtId="0" fontId="4" fillId="3" borderId="0" xfId="0" applyFont="1" applyFill="1" applyAlignment="1">
      <alignment horizontal="left" vertical="center"/>
    </xf>
    <xf numFmtId="0" fontId="19" fillId="2" borderId="1" xfId="0" applyFont="1" applyFill="1" applyBorder="1" applyAlignment="1" applyProtection="1">
      <alignment horizontal="left" vertical="center" wrapText="1"/>
      <protection locked="0"/>
    </xf>
    <xf numFmtId="0" fontId="19" fillId="2" borderId="16"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3" fillId="5" borderId="1" xfId="0" applyFont="1" applyFill="1" applyBorder="1" applyAlignment="1">
      <alignment horizontal="left" vertical="center"/>
    </xf>
    <xf numFmtId="0" fontId="9" fillId="10" borderId="1" xfId="0" applyFont="1" applyFill="1" applyBorder="1" applyAlignment="1">
      <alignment horizontal="center" vertical="center" textRotation="255" wrapText="1"/>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1" fillId="2" borderId="9"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11" xfId="0" applyFont="1" applyFill="1" applyBorder="1" applyAlignment="1">
      <alignment horizontal="center" vertical="center"/>
    </xf>
    <xf numFmtId="0" fontId="11" fillId="2" borderId="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1" xfId="0" applyFont="1" applyFill="1" applyBorder="1" applyAlignment="1">
      <alignment horizontal="center" vertical="center" wrapText="1"/>
    </xf>
    <xf numFmtId="0" fontId="19" fillId="2" borderId="17"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19" fillId="2" borderId="15"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left" vertical="center" wrapText="1"/>
      <protection locked="0"/>
    </xf>
    <xf numFmtId="0" fontId="9" fillId="9" borderId="12" xfId="0" applyFont="1" applyFill="1" applyBorder="1" applyAlignment="1">
      <alignment horizontal="center" vertical="center" textRotation="255" wrapText="1"/>
    </xf>
    <xf numFmtId="0" fontId="9" fillId="9" borderId="14" xfId="0" applyFont="1" applyFill="1" applyBorder="1" applyAlignment="1">
      <alignment horizontal="center" vertical="center" textRotation="255" wrapText="1"/>
    </xf>
    <xf numFmtId="0" fontId="9" fillId="9" borderId="2" xfId="0" applyFont="1" applyFill="1" applyBorder="1" applyAlignment="1">
      <alignment horizontal="center" vertical="center" textRotation="255" wrapText="1"/>
    </xf>
    <xf numFmtId="0" fontId="16" fillId="0" borderId="14" xfId="0" applyFont="1" applyBorder="1" applyAlignment="1">
      <alignment horizontal="center" vertical="center" wrapText="1"/>
    </xf>
    <xf numFmtId="0" fontId="14" fillId="8" borderId="12" xfId="0" applyFont="1" applyFill="1" applyBorder="1" applyAlignment="1">
      <alignment horizontal="center" vertical="center" textRotation="255" wrapText="1"/>
    </xf>
    <xf numFmtId="0" fontId="14" fillId="8" borderId="14" xfId="0" applyFont="1" applyFill="1" applyBorder="1" applyAlignment="1">
      <alignment horizontal="center" vertical="center" textRotation="255" wrapText="1"/>
    </xf>
    <xf numFmtId="0" fontId="14" fillId="8" borderId="2" xfId="0" applyFont="1" applyFill="1" applyBorder="1" applyAlignment="1">
      <alignment horizontal="center" vertical="center" textRotation="255" wrapText="1"/>
    </xf>
    <xf numFmtId="0" fontId="6"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5" fillId="3" borderId="1" xfId="0" applyFont="1" applyFill="1" applyBorder="1" applyAlignment="1">
      <alignment horizontal="center" vertical="center" textRotation="255"/>
    </xf>
    <xf numFmtId="0" fontId="14" fillId="7" borderId="12" xfId="0" applyFont="1" applyFill="1" applyBorder="1" applyAlignment="1">
      <alignment horizontal="center" vertical="center" textRotation="255" wrapText="1"/>
    </xf>
    <xf numFmtId="0" fontId="14" fillId="7" borderId="2" xfId="0" applyFont="1" applyFill="1" applyBorder="1" applyAlignment="1">
      <alignment horizontal="center" vertical="center" textRotation="255"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4" fillId="2" borderId="9" xfId="0" applyFont="1" applyFill="1" applyBorder="1" applyAlignment="1" applyProtection="1">
      <alignment horizontal="left" vertical="center" wrapText="1" shrinkToFit="1"/>
      <protection locked="0"/>
    </xf>
    <xf numFmtId="0" fontId="4" fillId="2" borderId="7" xfId="0" applyFont="1" applyFill="1" applyBorder="1" applyAlignment="1" applyProtection="1">
      <alignment horizontal="left" vertical="center" wrapText="1" shrinkToFit="1"/>
      <protection locked="0"/>
    </xf>
    <xf numFmtId="0" fontId="4" fillId="2" borderId="8"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wrapText="1" shrinkToFit="1"/>
      <protection locked="0"/>
    </xf>
    <xf numFmtId="0" fontId="4" fillId="2" borderId="4" xfId="0" applyFont="1" applyFill="1" applyBorder="1" applyAlignment="1" applyProtection="1">
      <alignment horizontal="left" vertical="center" wrapText="1" shrinkToFit="1"/>
      <protection locked="0"/>
    </xf>
    <xf numFmtId="0" fontId="4" fillId="2" borderId="5" xfId="0" applyFont="1" applyFill="1" applyBorder="1" applyAlignment="1" applyProtection="1">
      <alignment horizontal="left" vertical="center" wrapText="1" shrinkToFit="1"/>
      <protection locked="0"/>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4" fillId="3" borderId="0" xfId="0" applyFont="1" applyFill="1" applyAlignment="1">
      <alignment horizontal="center" vertical="center"/>
    </xf>
    <xf numFmtId="0" fontId="14" fillId="4" borderId="12" xfId="0" applyFont="1" applyFill="1" applyBorder="1" applyAlignment="1">
      <alignment horizontal="center" vertical="center" textRotation="255" wrapText="1"/>
    </xf>
    <xf numFmtId="0" fontId="14" fillId="4" borderId="2" xfId="0" applyFont="1" applyFill="1" applyBorder="1" applyAlignment="1">
      <alignment horizontal="center" vertical="center" textRotation="255" wrapText="1"/>
    </xf>
    <xf numFmtId="0" fontId="14" fillId="6" borderId="12" xfId="0" applyFont="1" applyFill="1" applyBorder="1" applyAlignment="1">
      <alignment horizontal="center" vertical="center" textRotation="255" wrapText="1"/>
    </xf>
    <xf numFmtId="0" fontId="14" fillId="6" borderId="2" xfId="0" applyFont="1" applyFill="1" applyBorder="1" applyAlignment="1">
      <alignment horizontal="center" vertical="center" textRotation="255"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4" fillId="3" borderId="7" xfId="0" applyFont="1" applyFill="1" applyBorder="1" applyAlignment="1">
      <alignment horizontal="left"/>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4" fillId="3" borderId="7" xfId="0" applyFont="1" applyFill="1" applyBorder="1" applyAlignment="1">
      <alignment horizontal="right" vertical="center" wrapText="1"/>
    </xf>
    <xf numFmtId="0" fontId="5" fillId="3" borderId="7" xfId="0" applyFont="1" applyFill="1" applyBorder="1" applyAlignment="1">
      <alignment horizontal="right" vertical="center"/>
    </xf>
    <xf numFmtId="0" fontId="1" fillId="2" borderId="1"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xf>
  </cellXfs>
  <cellStyles count="1">
    <cellStyle name="標準" xfId="0" builtinId="0"/>
  </cellStyles>
  <dxfs count="4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123825</xdr:colOff>
      <xdr:row>4</xdr:row>
      <xdr:rowOff>228599</xdr:rowOff>
    </xdr:from>
    <xdr:to>
      <xdr:col>17</xdr:col>
      <xdr:colOff>590550</xdr:colOff>
      <xdr:row>17</xdr:row>
      <xdr:rowOff>66674</xdr:rowOff>
    </xdr:to>
    <xdr:sp macro="" textlink="">
      <xdr:nvSpPr>
        <xdr:cNvPr id="2" name="正方形/長方形 1">
          <a:extLst>
            <a:ext uri="{FF2B5EF4-FFF2-40B4-BE49-F238E27FC236}">
              <a16:creationId xmlns:a16="http://schemas.microsoft.com/office/drawing/2014/main" id="{3646A13F-6E9D-CE04-E354-BFB50F60C4E5}"/>
            </a:ext>
          </a:extLst>
        </xdr:cNvPr>
        <xdr:cNvSpPr/>
      </xdr:nvSpPr>
      <xdr:spPr>
        <a:xfrm>
          <a:off x="6772275" y="1142999"/>
          <a:ext cx="3133725" cy="387667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b="1">
              <a:latin typeface="メイリオ" panose="020B0604030504040204" pitchFamily="50" charset="-128"/>
              <a:ea typeface="メイリオ" panose="020B0604030504040204" pitchFamily="50" charset="-128"/>
            </a:rPr>
            <a:t>注意事項</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下のメールアドレス宛に、このシートを</a:t>
          </a:r>
          <a:r>
            <a:rPr kumimoji="1" lang="ja-JP" altLang="en-US" sz="1100">
              <a:solidFill>
                <a:srgbClr val="FF0000"/>
              </a:solidFill>
              <a:latin typeface="BIZ UDゴシック" panose="020B0400000000000000" pitchFamily="49" charset="-128"/>
              <a:ea typeface="BIZ UDゴシック" panose="020B0400000000000000" pitchFamily="49" charset="-128"/>
            </a:rPr>
            <a:t>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ＤＦ</a:t>
          </a:r>
          <a:r>
            <a:rPr kumimoji="1" lang="ja-JP" altLang="en-US" sz="1100" b="1">
              <a:solidFill>
                <a:srgbClr val="FF0000"/>
              </a:solidFill>
              <a:latin typeface="BIZ UDゴシック" panose="020B0400000000000000" pitchFamily="49" charset="-128"/>
              <a:ea typeface="BIZ UDゴシック" panose="020B0400000000000000" pitchFamily="49" charset="-128"/>
            </a:rPr>
            <a:t>化して</a:t>
          </a:r>
          <a:r>
            <a:rPr kumimoji="1" lang="ja-JP" altLang="en-US" sz="1100">
              <a:latin typeface="BIZ UDゴシック" panose="020B0400000000000000" pitchFamily="49" charset="-128"/>
              <a:ea typeface="BIZ UDゴシック" panose="020B0400000000000000" pitchFamily="49" charset="-128"/>
            </a:rPr>
            <a:t>お送りください。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また、メールの送信件名は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サウンディング質問</a:t>
          </a:r>
          <a:r>
            <a:rPr kumimoji="1" lang="ja-JP" altLang="en-US" sz="1100">
              <a:latin typeface="BIZ UDゴシック" panose="020B0400000000000000" pitchFamily="49" charset="-128"/>
              <a:ea typeface="BIZ UDゴシック" panose="020B0400000000000000" pitchFamily="49" charset="-128"/>
            </a:rPr>
            <a:t>」としてください。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誤り防止のため、メール送信後に電話番号</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solidFill>
                <a:srgbClr val="FF0000"/>
              </a:solidFill>
              <a:latin typeface="BIZ UDゴシック" panose="020B0400000000000000" pitchFamily="49" charset="-128"/>
              <a:ea typeface="BIZ UDゴシック" panose="020B0400000000000000" pitchFamily="49" charset="-128"/>
            </a:rPr>
            <a:t>0796-21-9130</a:t>
          </a:r>
          <a:r>
            <a:rPr kumimoji="1" lang="ja-JP" altLang="en-US" sz="1100">
              <a:latin typeface="BIZ UDゴシック" panose="020B0400000000000000" pitchFamily="49" charset="-128"/>
              <a:ea typeface="BIZ UDゴシック" panose="020B0400000000000000" pitchFamily="49" charset="-128"/>
            </a:rPr>
            <a:t> までご一報をお願いします。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質問および回答は、本件ウェブページ上に</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掲載します。なお掲載については、質問者の</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アイデアやノウハウ等の保護に配慮して行い</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 質問シートの受付は、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2025(</a:t>
          </a:r>
          <a:r>
            <a:rPr kumimoji="1" lang="ja-JP" altLang="en-US" sz="1100">
              <a:latin typeface="BIZ UDゴシック" panose="020B0400000000000000" pitchFamily="49" charset="-128"/>
              <a:ea typeface="BIZ UDゴシック" panose="020B0400000000000000" pitchFamily="49" charset="-128"/>
            </a:rPr>
            <a:t>令和７</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年</a:t>
          </a:r>
          <a:r>
            <a:rPr kumimoji="1" lang="ja-JP" altLang="en-US" sz="1100" b="1">
              <a:solidFill>
                <a:srgbClr val="FF0000"/>
              </a:solidFill>
              <a:latin typeface="BIZ UDゴシック" panose="020B0400000000000000" pitchFamily="49" charset="-128"/>
              <a:ea typeface="BIZ UDゴシック" panose="020B0400000000000000" pitchFamily="49" charset="-128"/>
            </a:rPr>
            <a:t>８月７日</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木</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 午後５時まで</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となります。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latin typeface="BIZ UDゴシック" panose="020B0400000000000000" pitchFamily="49" charset="-128"/>
            <a:ea typeface="BIZ UDゴシック" panose="020B0400000000000000" pitchFamily="49" charset="-128"/>
          </a:endParaRPr>
        </a:p>
      </xdr:txBody>
    </xdr:sp>
    <xdr:clientData fPrintsWithSheet="0"/>
  </xdr:twoCellAnchor>
  <xdr:twoCellAnchor>
    <xdr:from>
      <xdr:col>13</xdr:col>
      <xdr:colOff>590551</xdr:colOff>
      <xdr:row>7</xdr:row>
      <xdr:rowOff>19050</xdr:rowOff>
    </xdr:from>
    <xdr:to>
      <xdr:col>17</xdr:col>
      <xdr:colOff>133351</xdr:colOff>
      <xdr:row>7</xdr:row>
      <xdr:rowOff>361950</xdr:rowOff>
    </xdr:to>
    <xdr:sp macro="" textlink="" fLocksText="0">
      <xdr:nvSpPr>
        <xdr:cNvPr id="3" name="正方形/長方形 2">
          <a:extLst>
            <a:ext uri="{FF2B5EF4-FFF2-40B4-BE49-F238E27FC236}">
              <a16:creationId xmlns:a16="http://schemas.microsoft.com/office/drawing/2014/main" id="{9F8A200D-B51E-3458-D636-82AEB51CA2FF}"/>
            </a:ext>
          </a:extLst>
        </xdr:cNvPr>
        <xdr:cNvSpPr/>
      </xdr:nvSpPr>
      <xdr:spPr>
        <a:xfrm>
          <a:off x="7239001" y="1924050"/>
          <a:ext cx="22098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shinbunka@city.toyooka.lg.jp</a:t>
          </a:r>
          <a:endParaRPr lang="ja-JP" altLang="ja-JP" sz="12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476250</xdr:colOff>
      <xdr:row>8</xdr:row>
      <xdr:rowOff>266699</xdr:rowOff>
    </xdr:from>
    <xdr:to>
      <xdr:col>15</xdr:col>
      <xdr:colOff>582750</xdr:colOff>
      <xdr:row>9</xdr:row>
      <xdr:rowOff>83699</xdr:rowOff>
    </xdr:to>
    <xdr:sp macro="" textlink="" fLocksText="0">
      <xdr:nvSpPr>
        <xdr:cNvPr id="4" name="正方形/長方形 3">
          <a:extLst>
            <a:ext uri="{FF2B5EF4-FFF2-40B4-BE49-F238E27FC236}">
              <a16:creationId xmlns:a16="http://schemas.microsoft.com/office/drawing/2014/main" id="{4C6B4341-2F53-4F52-9F90-DF2B6BF5A174}"/>
            </a:ext>
          </a:extLst>
        </xdr:cNvPr>
        <xdr:cNvSpPr/>
      </xdr:nvSpPr>
      <xdr:spPr>
        <a:xfrm>
          <a:off x="7124700" y="2552699"/>
          <a:ext cx="1440000" cy="19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BIZ UDゴシック" panose="020B0400000000000000" pitchFamily="49" charset="-128"/>
              <a:ea typeface="BIZ UDゴシック" panose="020B0400000000000000" pitchFamily="49" charset="-128"/>
              <a:cs typeface="+mn-cs"/>
            </a:rPr>
            <a:t>サウンディング質問</a:t>
          </a:r>
          <a:endParaRPr lang="ja-JP" altLang="ja-JP" sz="11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0</xdr:row>
      <xdr:rowOff>123825</xdr:rowOff>
    </xdr:from>
    <xdr:to>
      <xdr:col>2</xdr:col>
      <xdr:colOff>276225</xdr:colOff>
      <xdr:row>2</xdr:row>
      <xdr:rowOff>9525</xdr:rowOff>
    </xdr:to>
    <xdr:sp macro="" textlink="">
      <xdr:nvSpPr>
        <xdr:cNvPr id="5" name="正方形/長方形 4">
          <a:extLst>
            <a:ext uri="{FF2B5EF4-FFF2-40B4-BE49-F238E27FC236}">
              <a16:creationId xmlns:a16="http://schemas.microsoft.com/office/drawing/2014/main" id="{190A93DB-F3EB-CC82-E148-064D118DD4E9}"/>
            </a:ext>
          </a:extLst>
        </xdr:cNvPr>
        <xdr:cNvSpPr/>
      </xdr:nvSpPr>
      <xdr:spPr>
        <a:xfrm>
          <a:off x="123825" y="123825"/>
          <a:ext cx="1095375" cy="3429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BIZ UDゴシック" panose="020B0400000000000000" pitchFamily="49" charset="-128"/>
              <a:ea typeface="BIZ UDゴシック" panose="020B0400000000000000" pitchFamily="49" charset="-128"/>
            </a:rPr>
            <a:t>① 質問シート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123825</xdr:colOff>
      <xdr:row>4</xdr:row>
      <xdr:rowOff>228599</xdr:rowOff>
    </xdr:from>
    <xdr:to>
      <xdr:col>28</xdr:col>
      <xdr:colOff>590550</xdr:colOff>
      <xdr:row>20</xdr:row>
      <xdr:rowOff>161925</xdr:rowOff>
    </xdr:to>
    <xdr:sp macro="" textlink="">
      <xdr:nvSpPr>
        <xdr:cNvPr id="2" name="正方形/長方形 1">
          <a:extLst>
            <a:ext uri="{FF2B5EF4-FFF2-40B4-BE49-F238E27FC236}">
              <a16:creationId xmlns:a16="http://schemas.microsoft.com/office/drawing/2014/main" id="{9F5893D2-03D4-4407-8FBA-C4DC3657E4E6}"/>
            </a:ext>
          </a:extLst>
        </xdr:cNvPr>
        <xdr:cNvSpPr/>
      </xdr:nvSpPr>
      <xdr:spPr>
        <a:xfrm>
          <a:off x="6772275" y="1142999"/>
          <a:ext cx="3133725" cy="3876676"/>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b="1">
              <a:latin typeface="メイリオ" panose="020B0604030504040204" pitchFamily="50" charset="-128"/>
              <a:ea typeface="メイリオ" panose="020B0604030504040204" pitchFamily="50" charset="-128"/>
            </a:rPr>
            <a:t>注意事項</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下のメールアドレス宛に、このシートを</a:t>
          </a:r>
          <a:r>
            <a:rPr kumimoji="1" lang="ja-JP" altLang="en-US" sz="1100">
              <a:solidFill>
                <a:srgbClr val="FF0000"/>
              </a:solidFill>
              <a:latin typeface="BIZ UDゴシック" panose="020B0400000000000000" pitchFamily="49" charset="-128"/>
              <a:ea typeface="BIZ UDゴシック" panose="020B0400000000000000" pitchFamily="49" charset="-128"/>
            </a:rPr>
            <a:t>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ＤＦ</a:t>
          </a:r>
          <a:r>
            <a:rPr kumimoji="1" lang="ja-JP" altLang="en-US" sz="1100" b="1">
              <a:solidFill>
                <a:srgbClr val="FF0000"/>
              </a:solidFill>
              <a:latin typeface="BIZ UDゴシック" panose="020B0400000000000000" pitchFamily="49" charset="-128"/>
              <a:ea typeface="BIZ UDゴシック" panose="020B0400000000000000" pitchFamily="49" charset="-128"/>
            </a:rPr>
            <a:t>化して</a:t>
          </a:r>
          <a:r>
            <a:rPr kumimoji="1" lang="ja-JP" altLang="en-US" sz="1100">
              <a:latin typeface="BIZ UDゴシック" panose="020B0400000000000000" pitchFamily="49" charset="-128"/>
              <a:ea typeface="BIZ UDゴシック" panose="020B0400000000000000" pitchFamily="49" charset="-128"/>
            </a:rPr>
            <a:t>お送りください。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solidFill>
              <a:schemeClr val="dk1"/>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dk1"/>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また、メールの送信件名は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サウンディングエントリー</a:t>
          </a:r>
          <a:r>
            <a:rPr kumimoji="1" lang="ja-JP" altLang="en-US" sz="1100">
              <a:latin typeface="BIZ UDゴシック" panose="020B0400000000000000" pitchFamily="49" charset="-128"/>
              <a:ea typeface="BIZ UDゴシック" panose="020B0400000000000000" pitchFamily="49" charset="-128"/>
            </a:rPr>
            <a:t>」としてくだ　</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誤り防止のため、メール送信後に電話番号</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solidFill>
                <a:srgbClr val="FF0000"/>
              </a:solidFill>
              <a:latin typeface="BIZ UDゴシック" panose="020B0400000000000000" pitchFamily="49" charset="-128"/>
              <a:ea typeface="BIZ UDゴシック" panose="020B0400000000000000" pitchFamily="49" charset="-128"/>
            </a:rPr>
            <a:t>0796-21-9130</a:t>
          </a:r>
          <a:r>
            <a:rPr kumimoji="1" lang="ja-JP" altLang="en-US" sz="1100">
              <a:latin typeface="BIZ UDゴシック" panose="020B0400000000000000" pitchFamily="49" charset="-128"/>
              <a:ea typeface="BIZ UDゴシック" panose="020B0400000000000000" pitchFamily="49" charset="-128"/>
            </a:rPr>
            <a:t> までご一報をお願いします。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エントリーシートの受付は、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2025(</a:t>
          </a:r>
          <a:r>
            <a:rPr kumimoji="1" lang="ja-JP" altLang="en-US" sz="1100">
              <a:latin typeface="BIZ UDゴシック" panose="020B0400000000000000" pitchFamily="49" charset="-128"/>
              <a:ea typeface="BIZ UDゴシック" panose="020B0400000000000000" pitchFamily="49" charset="-128"/>
            </a:rPr>
            <a:t>令和７</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年</a:t>
          </a:r>
          <a:r>
            <a:rPr kumimoji="1" lang="ja-JP" altLang="en-US" sz="1100" b="1">
              <a:solidFill>
                <a:srgbClr val="FF0000"/>
              </a:solidFill>
              <a:latin typeface="BIZ UDゴシック" panose="020B0400000000000000" pitchFamily="49" charset="-128"/>
              <a:ea typeface="BIZ UDゴシック" panose="020B0400000000000000" pitchFamily="49" charset="-128"/>
            </a:rPr>
            <a:t>８月</a:t>
          </a:r>
          <a:r>
            <a:rPr kumimoji="1" lang="en-US" altLang="ja-JP" sz="1100" b="1">
              <a:solidFill>
                <a:srgbClr val="FF0000"/>
              </a:solidFill>
              <a:latin typeface="BIZ UDゴシック" panose="020B0400000000000000" pitchFamily="49" charset="-128"/>
              <a:ea typeface="BIZ UDゴシック" panose="020B0400000000000000" pitchFamily="49" charset="-128"/>
            </a:rPr>
            <a:t>19</a:t>
          </a:r>
          <a:r>
            <a:rPr kumimoji="1" lang="ja-JP" altLang="en-US" sz="1100" b="1">
              <a:solidFill>
                <a:srgbClr val="FF0000"/>
              </a:solidFill>
              <a:latin typeface="BIZ UDゴシック" panose="020B0400000000000000" pitchFamily="49" charset="-128"/>
              <a:ea typeface="BIZ UDゴシック" panose="020B0400000000000000" pitchFamily="49" charset="-128"/>
            </a:rPr>
            <a:t>日</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火</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 午後５時まで</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となります。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 サウンディング実施日時等は、調整のうえ</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2025(</a:t>
          </a:r>
          <a:r>
            <a:rPr kumimoji="1" lang="ja-JP" altLang="en-US" sz="1100">
              <a:latin typeface="BIZ UDゴシック" panose="020B0400000000000000" pitchFamily="49" charset="-128"/>
              <a:ea typeface="BIZ UDゴシック" panose="020B0400000000000000" pitchFamily="49" charset="-128"/>
            </a:rPr>
            <a:t>令和７</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年</a:t>
          </a:r>
          <a:r>
            <a:rPr kumimoji="1" lang="ja-JP" altLang="en-US" sz="1100" b="0">
              <a:solidFill>
                <a:srgbClr val="FF0000"/>
              </a:solidFill>
              <a:latin typeface="BIZ UDゴシック" panose="020B0400000000000000" pitchFamily="49" charset="-128"/>
              <a:ea typeface="BIZ UDゴシック" panose="020B0400000000000000" pitchFamily="49" charset="-128"/>
            </a:rPr>
            <a:t>８月</a:t>
          </a:r>
          <a:r>
            <a:rPr kumimoji="1" lang="en-US" altLang="ja-JP" sz="1100" b="0">
              <a:solidFill>
                <a:srgbClr val="FF0000"/>
              </a:solidFill>
              <a:latin typeface="BIZ UDゴシック" panose="020B0400000000000000" pitchFamily="49" charset="-128"/>
              <a:ea typeface="BIZ UDゴシック" panose="020B0400000000000000" pitchFamily="49" charset="-128"/>
            </a:rPr>
            <a:t>20</a:t>
          </a:r>
          <a:r>
            <a:rPr kumimoji="1" lang="ja-JP" altLang="en-US" sz="1100" b="0">
              <a:solidFill>
                <a:srgbClr val="FF0000"/>
              </a:solidFill>
              <a:latin typeface="BIZ UDゴシック" panose="020B0400000000000000" pitchFamily="49" charset="-128"/>
              <a:ea typeface="BIZ UDゴシック" panose="020B0400000000000000" pitchFamily="49" charset="-128"/>
            </a:rPr>
            <a:t>日</a:t>
          </a:r>
          <a:r>
            <a:rPr kumimoji="1" lang="en-US" altLang="ja-JP" sz="1100" b="0">
              <a:solidFill>
                <a:srgbClr val="FF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水</a:t>
          </a:r>
          <a:r>
            <a:rPr kumimoji="1" lang="en-US" altLang="ja-JP" sz="1100" b="0">
              <a:solidFill>
                <a:srgbClr val="FF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中</a:t>
          </a:r>
          <a:r>
            <a:rPr kumimoji="1" lang="ja-JP" altLang="en-US" sz="1100">
              <a:latin typeface="BIZ UDゴシック" panose="020B0400000000000000" pitchFamily="49" charset="-128"/>
              <a:ea typeface="BIZ UDゴシック" panose="020B0400000000000000" pitchFamily="49" charset="-128"/>
            </a:rPr>
            <a:t>に連絡をいた</a:t>
          </a:r>
        </a:p>
        <a:p>
          <a:pPr algn="l"/>
          <a:r>
            <a:rPr kumimoji="1" lang="ja-JP" altLang="en-US" sz="1100">
              <a:latin typeface="BIZ UDゴシック" panose="020B0400000000000000" pitchFamily="49" charset="-128"/>
              <a:ea typeface="BIZ UDゴシック" panose="020B0400000000000000" pitchFamily="49" charset="-128"/>
            </a:rPr>
            <a:t> します。</a:t>
          </a:r>
        </a:p>
      </xdr:txBody>
    </xdr:sp>
    <xdr:clientData/>
  </xdr:twoCellAnchor>
  <mc:AlternateContent xmlns:mc="http://schemas.openxmlformats.org/markup-compatibility/2006">
    <mc:Choice xmlns:a14="http://schemas.microsoft.com/office/drawing/2010/main" Requires="a14">
      <xdr:twoCellAnchor editAs="oneCell">
        <xdr:from>
          <xdr:col>13</xdr:col>
          <xdr:colOff>66675</xdr:colOff>
          <xdr:row>18</xdr:row>
          <xdr:rowOff>57150</xdr:rowOff>
        </xdr:from>
        <xdr:to>
          <xdr:col>14</xdr:col>
          <xdr:colOff>190500</xdr:colOff>
          <xdr:row>20</xdr:row>
          <xdr:rowOff>133350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57150</xdr:rowOff>
        </xdr:from>
        <xdr:to>
          <xdr:col>11</xdr:col>
          <xdr:colOff>190500</xdr:colOff>
          <xdr:row>20</xdr:row>
          <xdr:rowOff>133350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57150</xdr:rowOff>
        </xdr:from>
        <xdr:to>
          <xdr:col>9</xdr:col>
          <xdr:colOff>190500</xdr:colOff>
          <xdr:row>20</xdr:row>
          <xdr:rowOff>133350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57150</xdr:rowOff>
        </xdr:from>
        <xdr:to>
          <xdr:col>14</xdr:col>
          <xdr:colOff>190500</xdr:colOff>
          <xdr:row>24</xdr:row>
          <xdr:rowOff>133350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57150</xdr:rowOff>
        </xdr:from>
        <xdr:to>
          <xdr:col>11</xdr:col>
          <xdr:colOff>190500</xdr:colOff>
          <xdr:row>24</xdr:row>
          <xdr:rowOff>133350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57150</xdr:rowOff>
        </xdr:from>
        <xdr:to>
          <xdr:col>9</xdr:col>
          <xdr:colOff>190500</xdr:colOff>
          <xdr:row>24</xdr:row>
          <xdr:rowOff>133350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57150</xdr:rowOff>
        </xdr:from>
        <xdr:to>
          <xdr:col>14</xdr:col>
          <xdr:colOff>190500</xdr:colOff>
          <xdr:row>27</xdr:row>
          <xdr:rowOff>133350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57150</xdr:rowOff>
        </xdr:from>
        <xdr:to>
          <xdr:col>11</xdr:col>
          <xdr:colOff>190500</xdr:colOff>
          <xdr:row>27</xdr:row>
          <xdr:rowOff>133350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57150</xdr:rowOff>
        </xdr:from>
        <xdr:to>
          <xdr:col>9</xdr:col>
          <xdr:colOff>190500</xdr:colOff>
          <xdr:row>27</xdr:row>
          <xdr:rowOff>133350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590550</xdr:colOff>
      <xdr:row>8</xdr:row>
      <xdr:rowOff>114300</xdr:rowOff>
    </xdr:from>
    <xdr:to>
      <xdr:col>28</xdr:col>
      <xdr:colOff>133350</xdr:colOff>
      <xdr:row>9</xdr:row>
      <xdr:rowOff>76200</xdr:rowOff>
    </xdr:to>
    <xdr:sp macro="" textlink="" fLocksText="0">
      <xdr:nvSpPr>
        <xdr:cNvPr id="3" name="正方形/長方形 2">
          <a:extLst>
            <a:ext uri="{FF2B5EF4-FFF2-40B4-BE49-F238E27FC236}">
              <a16:creationId xmlns:a16="http://schemas.microsoft.com/office/drawing/2014/main" id="{0BF4358D-1895-4333-BDD2-2AB9CA53506E}"/>
            </a:ext>
          </a:extLst>
        </xdr:cNvPr>
        <xdr:cNvSpPr/>
      </xdr:nvSpPr>
      <xdr:spPr>
        <a:xfrm>
          <a:off x="7239000" y="1924050"/>
          <a:ext cx="22098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shinbunka@city.toyooka.lg.jp</a:t>
          </a:r>
          <a:endParaRPr lang="ja-JP" altLang="ja-JP" sz="12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476250</xdr:colOff>
      <xdr:row>9</xdr:row>
      <xdr:rowOff>361949</xdr:rowOff>
    </xdr:from>
    <xdr:to>
      <xdr:col>27</xdr:col>
      <xdr:colOff>330000</xdr:colOff>
      <xdr:row>10</xdr:row>
      <xdr:rowOff>178949</xdr:rowOff>
    </xdr:to>
    <xdr:sp macro="" textlink="" fLocksText="0">
      <xdr:nvSpPr>
        <xdr:cNvPr id="4" name="正方形/長方形 3">
          <a:extLst>
            <a:ext uri="{FF2B5EF4-FFF2-40B4-BE49-F238E27FC236}">
              <a16:creationId xmlns:a16="http://schemas.microsoft.com/office/drawing/2014/main" id="{6CBCF9B8-B70E-4F1A-BA9D-BE91409DC327}"/>
            </a:ext>
          </a:extLst>
        </xdr:cNvPr>
        <xdr:cNvSpPr/>
      </xdr:nvSpPr>
      <xdr:spPr>
        <a:xfrm>
          <a:off x="7124700" y="2552699"/>
          <a:ext cx="1854000" cy="19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BIZ UDゴシック" panose="020B0400000000000000" pitchFamily="49" charset="-128"/>
              <a:ea typeface="BIZ UDゴシック" panose="020B0400000000000000" pitchFamily="49" charset="-128"/>
              <a:cs typeface="+mn-cs"/>
            </a:rPr>
            <a:t>サウンディングエントリー</a:t>
          </a:r>
          <a:endParaRPr lang="ja-JP" altLang="ja-JP" sz="11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0</xdr:row>
      <xdr:rowOff>123825</xdr:rowOff>
    </xdr:from>
    <xdr:to>
      <xdr:col>5</xdr:col>
      <xdr:colOff>180975</xdr:colOff>
      <xdr:row>2</xdr:row>
      <xdr:rowOff>9525</xdr:rowOff>
    </xdr:to>
    <xdr:sp macro="" textlink="">
      <xdr:nvSpPr>
        <xdr:cNvPr id="5" name="正方形/長方形 4">
          <a:extLst>
            <a:ext uri="{FF2B5EF4-FFF2-40B4-BE49-F238E27FC236}">
              <a16:creationId xmlns:a16="http://schemas.microsoft.com/office/drawing/2014/main" id="{0931F040-F327-4792-AC92-8F3C3A2F8E52}"/>
            </a:ext>
          </a:extLst>
        </xdr:cNvPr>
        <xdr:cNvSpPr/>
      </xdr:nvSpPr>
      <xdr:spPr>
        <a:xfrm>
          <a:off x="123825" y="123825"/>
          <a:ext cx="1590675" cy="3429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BIZ UDゴシック" panose="020B0400000000000000" pitchFamily="49" charset="-128"/>
              <a:ea typeface="BIZ UDゴシック" panose="020B0400000000000000" pitchFamily="49" charset="-128"/>
            </a:rPr>
            <a:t>② エントリーシート</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561975</xdr:colOff>
          <xdr:row>10</xdr:row>
          <xdr:rowOff>466725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104775</xdr:rowOff>
        </xdr:from>
        <xdr:to>
          <xdr:col>4</xdr:col>
          <xdr:colOff>561975</xdr:colOff>
          <xdr:row>10</xdr:row>
          <xdr:rowOff>466725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xdr:row>
          <xdr:rowOff>104775</xdr:rowOff>
        </xdr:from>
        <xdr:to>
          <xdr:col>1</xdr:col>
          <xdr:colOff>561975</xdr:colOff>
          <xdr:row>11</xdr:row>
          <xdr:rowOff>466725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104775</xdr:rowOff>
        </xdr:from>
        <xdr:to>
          <xdr:col>4</xdr:col>
          <xdr:colOff>561975</xdr:colOff>
          <xdr:row>11</xdr:row>
          <xdr:rowOff>466725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14</xdr:row>
          <xdr:rowOff>104775</xdr:rowOff>
        </xdr:from>
        <xdr:to>
          <xdr:col>1</xdr:col>
          <xdr:colOff>561975</xdr:colOff>
          <xdr:row>14</xdr:row>
          <xdr:rowOff>466725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104775</xdr:rowOff>
        </xdr:from>
        <xdr:to>
          <xdr:col>4</xdr:col>
          <xdr:colOff>561975</xdr:colOff>
          <xdr:row>14</xdr:row>
          <xdr:rowOff>466725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104775</xdr:rowOff>
        </xdr:from>
        <xdr:to>
          <xdr:col>1</xdr:col>
          <xdr:colOff>561975</xdr:colOff>
          <xdr:row>15</xdr:row>
          <xdr:rowOff>466725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104775</xdr:rowOff>
        </xdr:from>
        <xdr:to>
          <xdr:col>4</xdr:col>
          <xdr:colOff>561975</xdr:colOff>
          <xdr:row>15</xdr:row>
          <xdr:rowOff>466725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19</xdr:row>
          <xdr:rowOff>104775</xdr:rowOff>
        </xdr:from>
        <xdr:to>
          <xdr:col>1</xdr:col>
          <xdr:colOff>561975</xdr:colOff>
          <xdr:row>19</xdr:row>
          <xdr:rowOff>466725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104775</xdr:rowOff>
        </xdr:from>
        <xdr:to>
          <xdr:col>4</xdr:col>
          <xdr:colOff>561975</xdr:colOff>
          <xdr:row>19</xdr:row>
          <xdr:rowOff>466725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20</xdr:row>
          <xdr:rowOff>104775</xdr:rowOff>
        </xdr:from>
        <xdr:to>
          <xdr:col>1</xdr:col>
          <xdr:colOff>561975</xdr:colOff>
          <xdr:row>20</xdr:row>
          <xdr:rowOff>466725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104775</xdr:rowOff>
        </xdr:from>
        <xdr:to>
          <xdr:col>4</xdr:col>
          <xdr:colOff>561975</xdr:colOff>
          <xdr:row>20</xdr:row>
          <xdr:rowOff>466725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104775</xdr:rowOff>
        </xdr:from>
        <xdr:to>
          <xdr:col>1</xdr:col>
          <xdr:colOff>561975</xdr:colOff>
          <xdr:row>27</xdr:row>
          <xdr:rowOff>466725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104775</xdr:rowOff>
        </xdr:from>
        <xdr:to>
          <xdr:col>4</xdr:col>
          <xdr:colOff>561975</xdr:colOff>
          <xdr:row>27</xdr:row>
          <xdr:rowOff>466725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29</xdr:row>
          <xdr:rowOff>104775</xdr:rowOff>
        </xdr:from>
        <xdr:to>
          <xdr:col>1</xdr:col>
          <xdr:colOff>561975</xdr:colOff>
          <xdr:row>29</xdr:row>
          <xdr:rowOff>466725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104775</xdr:rowOff>
        </xdr:from>
        <xdr:to>
          <xdr:col>4</xdr:col>
          <xdr:colOff>561975</xdr:colOff>
          <xdr:row>29</xdr:row>
          <xdr:rowOff>466725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28</xdr:row>
          <xdr:rowOff>104775</xdr:rowOff>
        </xdr:from>
        <xdr:to>
          <xdr:col>1</xdr:col>
          <xdr:colOff>561975</xdr:colOff>
          <xdr:row>28</xdr:row>
          <xdr:rowOff>466725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104775</xdr:rowOff>
        </xdr:from>
        <xdr:to>
          <xdr:col>4</xdr:col>
          <xdr:colOff>561975</xdr:colOff>
          <xdr:row>28</xdr:row>
          <xdr:rowOff>466725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123825</xdr:colOff>
      <xdr:row>4</xdr:row>
      <xdr:rowOff>228599</xdr:rowOff>
    </xdr:from>
    <xdr:to>
      <xdr:col>18</xdr:col>
      <xdr:colOff>590550</xdr:colOff>
      <xdr:row>13</xdr:row>
      <xdr:rowOff>38100</xdr:rowOff>
    </xdr:to>
    <xdr:sp macro="" textlink="">
      <xdr:nvSpPr>
        <xdr:cNvPr id="2" name="正方形/長方形 1">
          <a:extLst>
            <a:ext uri="{FF2B5EF4-FFF2-40B4-BE49-F238E27FC236}">
              <a16:creationId xmlns:a16="http://schemas.microsoft.com/office/drawing/2014/main" id="{58FB503D-8CB9-4F3A-9F8E-91D4EC992119}"/>
            </a:ext>
          </a:extLst>
        </xdr:cNvPr>
        <xdr:cNvSpPr/>
      </xdr:nvSpPr>
      <xdr:spPr>
        <a:xfrm>
          <a:off x="6772275" y="1142999"/>
          <a:ext cx="3133725" cy="320040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b="1">
              <a:latin typeface="メイリオ" panose="020B0604030504040204" pitchFamily="50" charset="-128"/>
              <a:ea typeface="メイリオ" panose="020B0604030504040204" pitchFamily="50" charset="-128"/>
            </a:rPr>
            <a:t>注意事項</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下のメールアドレス宛に、このシートを</a:t>
          </a:r>
          <a:r>
            <a:rPr kumimoji="1" lang="ja-JP" altLang="en-US" sz="1100">
              <a:solidFill>
                <a:srgbClr val="FF0000"/>
              </a:solidFill>
              <a:latin typeface="BIZ UDゴシック" panose="020B0400000000000000" pitchFamily="49" charset="-128"/>
              <a:ea typeface="BIZ UDゴシック" panose="020B0400000000000000" pitchFamily="49" charset="-128"/>
            </a:rPr>
            <a:t>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ＤＦ</a:t>
          </a:r>
          <a:r>
            <a:rPr kumimoji="1" lang="ja-JP" altLang="en-US" sz="1100" b="1">
              <a:solidFill>
                <a:srgbClr val="FF0000"/>
              </a:solidFill>
              <a:latin typeface="BIZ UDゴシック" panose="020B0400000000000000" pitchFamily="49" charset="-128"/>
              <a:ea typeface="BIZ UDゴシック" panose="020B0400000000000000" pitchFamily="49" charset="-128"/>
            </a:rPr>
            <a:t>化して</a:t>
          </a:r>
          <a:r>
            <a:rPr kumimoji="1" lang="ja-JP" altLang="en-US" sz="1100">
              <a:latin typeface="BIZ UDゴシック" panose="020B0400000000000000" pitchFamily="49" charset="-128"/>
              <a:ea typeface="BIZ UDゴシック" panose="020B0400000000000000" pitchFamily="49" charset="-128"/>
            </a:rPr>
            <a:t>お送りください。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solidFill>
              <a:schemeClr val="dk1"/>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dk1"/>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また、メールの送信件名は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サウンディングエントリー</a:t>
          </a:r>
          <a:r>
            <a:rPr kumimoji="1" lang="ja-JP" altLang="en-US" sz="1100">
              <a:latin typeface="BIZ UDゴシック" panose="020B0400000000000000" pitchFamily="49" charset="-128"/>
              <a:ea typeface="BIZ UDゴシック" panose="020B0400000000000000" pitchFamily="49" charset="-128"/>
            </a:rPr>
            <a:t>」としてくだ　</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誤り防止のため、メール送信後に電話番号</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solidFill>
                <a:srgbClr val="FF0000"/>
              </a:solidFill>
              <a:latin typeface="BIZ UDゴシック" panose="020B0400000000000000" pitchFamily="49" charset="-128"/>
              <a:ea typeface="BIZ UDゴシック" panose="020B0400000000000000" pitchFamily="49" charset="-128"/>
            </a:rPr>
            <a:t>0796-21-9130</a:t>
          </a:r>
          <a:r>
            <a:rPr kumimoji="1" lang="ja-JP" altLang="en-US" sz="1100">
              <a:latin typeface="BIZ UDゴシック" panose="020B0400000000000000" pitchFamily="49" charset="-128"/>
              <a:ea typeface="BIZ UDゴシック" panose="020B0400000000000000" pitchFamily="49" charset="-128"/>
            </a:rPr>
            <a:t> までご一報をお願いします。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サウンディングシートは、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2025(</a:t>
          </a:r>
          <a:r>
            <a:rPr kumimoji="1" lang="ja-JP" altLang="en-US" sz="1100">
              <a:latin typeface="BIZ UDゴシック" panose="020B0400000000000000" pitchFamily="49" charset="-128"/>
              <a:ea typeface="BIZ UDゴシック" panose="020B0400000000000000" pitchFamily="49" charset="-128"/>
            </a:rPr>
            <a:t>令和７</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年</a:t>
          </a:r>
          <a:r>
            <a:rPr kumimoji="1" lang="ja-JP" altLang="en-US" sz="1100" b="1">
              <a:solidFill>
                <a:srgbClr val="FF0000"/>
              </a:solidFill>
              <a:latin typeface="BIZ UDゴシック" panose="020B0400000000000000" pitchFamily="49" charset="-128"/>
              <a:ea typeface="BIZ UDゴシック" panose="020B0400000000000000" pitchFamily="49" charset="-128"/>
            </a:rPr>
            <a:t>８月</a:t>
          </a:r>
          <a:r>
            <a:rPr kumimoji="1" lang="en-US" altLang="ja-JP" sz="1100" b="1">
              <a:solidFill>
                <a:srgbClr val="FF0000"/>
              </a:solidFill>
              <a:latin typeface="BIZ UDゴシック" panose="020B0400000000000000" pitchFamily="49" charset="-128"/>
              <a:ea typeface="BIZ UDゴシック" panose="020B0400000000000000" pitchFamily="49" charset="-128"/>
            </a:rPr>
            <a:t>27</a:t>
          </a:r>
          <a:r>
            <a:rPr kumimoji="1" lang="ja-JP" altLang="en-US" sz="1100" b="1">
              <a:solidFill>
                <a:srgbClr val="FF0000"/>
              </a:solidFill>
              <a:latin typeface="BIZ UDゴシック" panose="020B0400000000000000" pitchFamily="49" charset="-128"/>
              <a:ea typeface="BIZ UDゴシック" panose="020B0400000000000000" pitchFamily="49" charset="-128"/>
            </a:rPr>
            <a:t>日</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水</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 午後５時まで</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に提出をお願いします。</a:t>
          </a:r>
        </a:p>
      </xdr:txBody>
    </xdr:sp>
    <xdr:clientData/>
  </xdr:twoCellAnchor>
  <xdr:twoCellAnchor>
    <xdr:from>
      <xdr:col>14</xdr:col>
      <xdr:colOff>590550</xdr:colOff>
      <xdr:row>7</xdr:row>
      <xdr:rowOff>19050</xdr:rowOff>
    </xdr:from>
    <xdr:to>
      <xdr:col>18</xdr:col>
      <xdr:colOff>133350</xdr:colOff>
      <xdr:row>8</xdr:row>
      <xdr:rowOff>171450</xdr:rowOff>
    </xdr:to>
    <xdr:sp macro="" textlink="" fLocksText="0">
      <xdr:nvSpPr>
        <xdr:cNvPr id="3" name="正方形/長方形 2">
          <a:extLst>
            <a:ext uri="{FF2B5EF4-FFF2-40B4-BE49-F238E27FC236}">
              <a16:creationId xmlns:a16="http://schemas.microsoft.com/office/drawing/2014/main" id="{65B10EA7-B025-4EDD-A3DA-286E1B4E211A}"/>
            </a:ext>
          </a:extLst>
        </xdr:cNvPr>
        <xdr:cNvSpPr/>
      </xdr:nvSpPr>
      <xdr:spPr>
        <a:xfrm>
          <a:off x="7239000" y="1924050"/>
          <a:ext cx="22098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shinbunka@city.toyooka.lg.jp</a:t>
          </a:r>
          <a:endParaRPr lang="ja-JP" altLang="ja-JP" sz="12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476250</xdr:colOff>
      <xdr:row>9</xdr:row>
      <xdr:rowOff>76199</xdr:rowOff>
    </xdr:from>
    <xdr:to>
      <xdr:col>17</xdr:col>
      <xdr:colOff>330000</xdr:colOff>
      <xdr:row>9</xdr:row>
      <xdr:rowOff>274199</xdr:rowOff>
    </xdr:to>
    <xdr:sp macro="" textlink="" fLocksText="0">
      <xdr:nvSpPr>
        <xdr:cNvPr id="4" name="正方形/長方形 3">
          <a:extLst>
            <a:ext uri="{FF2B5EF4-FFF2-40B4-BE49-F238E27FC236}">
              <a16:creationId xmlns:a16="http://schemas.microsoft.com/office/drawing/2014/main" id="{643C20E3-AB49-4833-AA97-80E7F811CD42}"/>
            </a:ext>
          </a:extLst>
        </xdr:cNvPr>
        <xdr:cNvSpPr/>
      </xdr:nvSpPr>
      <xdr:spPr>
        <a:xfrm>
          <a:off x="7124700" y="2552699"/>
          <a:ext cx="1854000" cy="19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BIZ UDゴシック" panose="020B0400000000000000" pitchFamily="49" charset="-128"/>
              <a:ea typeface="BIZ UDゴシック" panose="020B0400000000000000" pitchFamily="49" charset="-128"/>
              <a:cs typeface="+mn-cs"/>
            </a:rPr>
            <a:t>サウンディング回答</a:t>
          </a:r>
          <a:endParaRPr lang="ja-JP" altLang="ja-JP" sz="110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0</xdr:row>
      <xdr:rowOff>123825</xdr:rowOff>
    </xdr:from>
    <xdr:to>
      <xdr:col>3</xdr:col>
      <xdr:colOff>1047750</xdr:colOff>
      <xdr:row>2</xdr:row>
      <xdr:rowOff>9525</xdr:rowOff>
    </xdr:to>
    <xdr:sp macro="" textlink="">
      <xdr:nvSpPr>
        <xdr:cNvPr id="5" name="正方形/長方形 4">
          <a:extLst>
            <a:ext uri="{FF2B5EF4-FFF2-40B4-BE49-F238E27FC236}">
              <a16:creationId xmlns:a16="http://schemas.microsoft.com/office/drawing/2014/main" id="{DE8F9AD2-F233-4755-9B3B-9BB97887F55F}"/>
            </a:ext>
          </a:extLst>
        </xdr:cNvPr>
        <xdr:cNvSpPr/>
      </xdr:nvSpPr>
      <xdr:spPr>
        <a:xfrm>
          <a:off x="123825" y="123825"/>
          <a:ext cx="1943100" cy="3429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BIZ UDゴシック" panose="020B0400000000000000" pitchFamily="49" charset="-128"/>
              <a:ea typeface="BIZ UDゴシック" panose="020B0400000000000000" pitchFamily="49" charset="-128"/>
            </a:rPr>
            <a:t>③ サウンディングシート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C23"/>
  <sheetViews>
    <sheetView showRowColHeaders="0" tabSelected="1" zoomScaleNormal="100" zoomScaleSheetLayoutView="100" workbookViewId="0">
      <selection activeCell="I2" sqref="I2"/>
    </sheetView>
  </sheetViews>
  <sheetFormatPr defaultColWidth="0" defaultRowHeight="14.25" zeroHeight="1" x14ac:dyDescent="0.4"/>
  <cols>
    <col min="1" max="1" width="1.625" style="1" customWidth="1"/>
    <col min="2" max="2" width="10.75" style="1" customWidth="1"/>
    <col min="3" max="3" width="11.625" style="1" customWidth="1"/>
    <col min="4" max="4" width="16.375" style="1" customWidth="1"/>
    <col min="5" max="5" width="10.625" style="1" customWidth="1"/>
    <col min="6" max="6" width="9.125" style="1" customWidth="1"/>
    <col min="7" max="7" width="7.75" style="1" customWidth="1"/>
    <col min="8" max="8" width="2.75" style="1" customWidth="1"/>
    <col min="9" max="9" width="4.75" style="1" customWidth="1"/>
    <col min="10" max="10" width="2.75" style="1" customWidth="1"/>
    <col min="11" max="11" width="4.75" style="1" customWidth="1"/>
    <col min="12" max="12" width="2.75" style="1" customWidth="1"/>
    <col min="13" max="13" width="1.625" style="1" customWidth="1"/>
    <col min="14" max="17" width="8.75" style="2" customWidth="1"/>
    <col min="18" max="18" width="9.375" style="2" customWidth="1"/>
    <col min="19" max="16381" width="8.75" style="1" hidden="1"/>
    <col min="16382" max="16382" width="0.75" style="1" hidden="1"/>
    <col min="16383" max="16383" width="8.75" style="1" hidden="1"/>
    <col min="16384" max="16384" width="0.75" style="1" hidden="1"/>
  </cols>
  <sheetData>
    <row r="1" spans="1:13 16382:16382" ht="18" customHeight="1" x14ac:dyDescent="0.4">
      <c r="A1" s="2"/>
      <c r="B1" s="2"/>
      <c r="C1" s="2"/>
      <c r="D1" s="2"/>
      <c r="E1" s="2"/>
      <c r="F1" s="2"/>
      <c r="G1" s="2"/>
      <c r="H1" s="2"/>
      <c r="I1" s="2"/>
      <c r="J1" s="2"/>
      <c r="K1" s="2"/>
      <c r="L1" s="2"/>
      <c r="M1" s="2"/>
    </row>
    <row r="2" spans="1:13 16382:16382" ht="18" customHeight="1" x14ac:dyDescent="0.4">
      <c r="A2" s="2"/>
      <c r="B2" s="2"/>
      <c r="C2" s="2"/>
      <c r="D2" s="2"/>
      <c r="E2" s="2"/>
      <c r="G2" s="3">
        <v>2025</v>
      </c>
      <c r="H2" s="3" t="s">
        <v>0</v>
      </c>
      <c r="I2" s="4"/>
      <c r="J2" s="3" t="s">
        <v>1</v>
      </c>
      <c r="K2" s="4"/>
      <c r="L2" s="3" t="s">
        <v>2</v>
      </c>
      <c r="M2" s="2"/>
    </row>
    <row r="3" spans="1:13 16382:16382" ht="18" customHeight="1" x14ac:dyDescent="0.4">
      <c r="A3" s="2"/>
      <c r="B3" s="36" t="s">
        <v>88</v>
      </c>
      <c r="C3" s="36"/>
      <c r="D3" s="36"/>
      <c r="E3" s="36"/>
      <c r="F3" s="36"/>
      <c r="G3" s="36"/>
      <c r="H3" s="36"/>
      <c r="I3" s="36"/>
      <c r="J3" s="36"/>
      <c r="K3" s="36"/>
      <c r="L3" s="36"/>
      <c r="M3" s="2"/>
    </row>
    <row r="4" spans="1:13 16382:16382" ht="18" customHeight="1" x14ac:dyDescent="0.4">
      <c r="A4" s="6"/>
      <c r="B4" s="36"/>
      <c r="C4" s="36"/>
      <c r="D4" s="36"/>
      <c r="E4" s="36"/>
      <c r="F4" s="36"/>
      <c r="G4" s="36"/>
      <c r="H4" s="36"/>
      <c r="I4" s="36"/>
      <c r="J4" s="36"/>
      <c r="K4" s="36"/>
      <c r="L4" s="36"/>
      <c r="M4" s="6"/>
    </row>
    <row r="5" spans="1:13 16382:16382" ht="18" customHeight="1" x14ac:dyDescent="0.4">
      <c r="A5" s="6"/>
      <c r="B5" s="6"/>
      <c r="C5" s="6"/>
      <c r="D5" s="6"/>
      <c r="E5" s="6"/>
      <c r="F5" s="6"/>
      <c r="G5" s="6"/>
      <c r="H5" s="6"/>
      <c r="I5" s="6"/>
      <c r="J5" s="6"/>
      <c r="K5" s="6"/>
      <c r="L5" s="6"/>
      <c r="M5" s="6"/>
    </row>
    <row r="6" spans="1:13 16382:16382" ht="30" customHeight="1" x14ac:dyDescent="0.4">
      <c r="A6" s="2"/>
      <c r="B6" s="2"/>
      <c r="C6" s="2"/>
      <c r="D6" s="11" t="s">
        <v>6</v>
      </c>
      <c r="E6" s="38"/>
      <c r="F6" s="38"/>
      <c r="G6" s="38"/>
      <c r="H6" s="38"/>
      <c r="I6" s="38"/>
      <c r="J6" s="38"/>
      <c r="K6" s="38"/>
      <c r="L6" s="38"/>
      <c r="M6" s="7"/>
      <c r="XFB6" s="5"/>
    </row>
    <row r="7" spans="1:13 16382:16382" ht="30" customHeight="1" x14ac:dyDescent="0.4">
      <c r="A7" s="2"/>
      <c r="B7" s="2"/>
      <c r="C7" s="2"/>
      <c r="D7" s="11" t="s">
        <v>7</v>
      </c>
      <c r="E7" s="38"/>
      <c r="F7" s="38"/>
      <c r="G7" s="38"/>
      <c r="H7" s="38"/>
      <c r="I7" s="38"/>
      <c r="J7" s="38"/>
      <c r="K7" s="38"/>
      <c r="L7" s="38"/>
      <c r="M7" s="7"/>
      <c r="XFB7" s="5"/>
    </row>
    <row r="8" spans="1:13 16382:16382" ht="30" customHeight="1" x14ac:dyDescent="0.4">
      <c r="A8" s="2"/>
      <c r="B8" s="2"/>
      <c r="C8" s="2"/>
      <c r="D8" s="14" t="s">
        <v>35</v>
      </c>
      <c r="E8" s="38"/>
      <c r="F8" s="38"/>
      <c r="G8" s="38"/>
      <c r="H8" s="38"/>
      <c r="I8" s="38"/>
      <c r="J8" s="38"/>
      <c r="K8" s="38"/>
      <c r="L8" s="38"/>
      <c r="M8" s="7"/>
      <c r="XFB8" s="5"/>
    </row>
    <row r="9" spans="1:13 16382:16382" ht="30" customHeight="1" x14ac:dyDescent="0.4">
      <c r="A9" s="2"/>
      <c r="B9" s="2"/>
      <c r="C9" s="2"/>
      <c r="D9" s="37" t="s">
        <v>8</v>
      </c>
      <c r="E9" s="15" t="s">
        <v>3</v>
      </c>
      <c r="F9" s="39"/>
      <c r="G9" s="39"/>
      <c r="H9" s="39"/>
      <c r="I9" s="39"/>
      <c r="J9" s="39"/>
      <c r="K9" s="39"/>
      <c r="L9" s="39"/>
      <c r="M9" s="7"/>
      <c r="XFB9" s="5"/>
    </row>
    <row r="10" spans="1:13 16382:16382" ht="30" customHeight="1" x14ac:dyDescent="0.4">
      <c r="A10" s="2"/>
      <c r="B10" s="2"/>
      <c r="C10" s="2"/>
      <c r="D10" s="37"/>
      <c r="E10" s="16" t="s">
        <v>4</v>
      </c>
      <c r="F10" s="39"/>
      <c r="G10" s="39"/>
      <c r="H10" s="39"/>
      <c r="I10" s="39"/>
      <c r="J10" s="39"/>
      <c r="K10" s="39"/>
      <c r="L10" s="39"/>
      <c r="M10" s="7"/>
      <c r="XFB10" s="5"/>
    </row>
    <row r="11" spans="1:13 16382:16382" ht="30" customHeight="1" x14ac:dyDescent="0.4">
      <c r="A11" s="2"/>
      <c r="B11" s="2"/>
      <c r="C11" s="2"/>
      <c r="D11" s="37"/>
      <c r="E11" s="15" t="s">
        <v>5</v>
      </c>
      <c r="F11" s="39"/>
      <c r="G11" s="39"/>
      <c r="H11" s="39"/>
      <c r="I11" s="39"/>
      <c r="J11" s="39"/>
      <c r="K11" s="39"/>
      <c r="L11" s="39"/>
      <c r="M11" s="7"/>
      <c r="XFB11" s="5"/>
    </row>
    <row r="12" spans="1:13 16382:16382" ht="30" customHeight="1" x14ac:dyDescent="0.4">
      <c r="A12" s="2"/>
      <c r="B12" s="2"/>
      <c r="C12" s="2"/>
      <c r="D12" s="37"/>
      <c r="E12" s="16" t="s">
        <v>33</v>
      </c>
      <c r="F12" s="39"/>
      <c r="G12" s="39"/>
      <c r="H12" s="39"/>
      <c r="I12" s="39"/>
      <c r="J12" s="39"/>
      <c r="K12" s="39"/>
      <c r="L12" s="39"/>
      <c r="M12" s="7"/>
      <c r="XFB12" s="5"/>
    </row>
    <row r="13" spans="1:13 16382:16382" ht="18" customHeight="1" x14ac:dyDescent="0.4">
      <c r="A13" s="2"/>
      <c r="B13" s="2"/>
      <c r="C13" s="2"/>
      <c r="D13" s="2"/>
      <c r="E13" s="2"/>
      <c r="F13" s="2"/>
      <c r="G13" s="2"/>
      <c r="H13" s="2"/>
      <c r="I13" s="2"/>
      <c r="J13" s="2"/>
      <c r="K13" s="2"/>
      <c r="L13" s="2"/>
      <c r="M13" s="2"/>
    </row>
    <row r="14" spans="1:13 16382:16382" ht="18" customHeight="1" x14ac:dyDescent="0.4">
      <c r="A14" s="2"/>
      <c r="B14" s="2"/>
      <c r="C14" s="2"/>
      <c r="D14" s="2"/>
      <c r="E14" s="2"/>
      <c r="F14" s="2"/>
      <c r="G14" s="2"/>
      <c r="H14" s="2"/>
      <c r="I14" s="2"/>
      <c r="J14" s="2"/>
      <c r="K14" s="2"/>
      <c r="L14" s="2"/>
      <c r="M14" s="2"/>
    </row>
    <row r="15" spans="1:13 16382:16382" ht="18" customHeight="1" x14ac:dyDescent="0.4">
      <c r="A15" s="2"/>
      <c r="B15" s="40" t="s">
        <v>9</v>
      </c>
      <c r="C15" s="40"/>
      <c r="D15" s="40"/>
      <c r="E15" s="40"/>
      <c r="F15" s="40"/>
      <c r="G15" s="40"/>
      <c r="H15" s="40"/>
      <c r="I15" s="40"/>
      <c r="J15" s="40"/>
      <c r="K15" s="40"/>
      <c r="L15" s="40"/>
      <c r="M15" s="2"/>
    </row>
    <row r="16" spans="1:13 16382:16382" ht="18" customHeight="1" x14ac:dyDescent="0.4">
      <c r="A16" s="2"/>
      <c r="B16" s="2"/>
      <c r="C16" s="2"/>
      <c r="D16" s="2"/>
      <c r="E16" s="2"/>
      <c r="F16" s="2"/>
      <c r="G16" s="2"/>
      <c r="H16" s="2"/>
      <c r="I16" s="2"/>
      <c r="J16" s="2"/>
      <c r="K16" s="2"/>
      <c r="L16" s="2"/>
      <c r="M16" s="2"/>
    </row>
    <row r="17" spans="1:13 16382:16382" ht="18" customHeight="1" x14ac:dyDescent="0.4">
      <c r="A17" s="2"/>
      <c r="B17" s="11" t="s">
        <v>10</v>
      </c>
      <c r="C17" s="37" t="s">
        <v>11</v>
      </c>
      <c r="D17" s="37"/>
      <c r="E17" s="37"/>
      <c r="F17" s="37"/>
      <c r="G17" s="37"/>
      <c r="H17" s="37"/>
      <c r="I17" s="37"/>
      <c r="J17" s="37"/>
      <c r="K17" s="37"/>
      <c r="L17" s="37"/>
      <c r="M17" s="7"/>
      <c r="XFB17" s="5"/>
    </row>
    <row r="18" spans="1:13 16382:16382" ht="80.099999999999994" customHeight="1" x14ac:dyDescent="0.4">
      <c r="A18" s="2"/>
      <c r="B18" s="17">
        <v>1</v>
      </c>
      <c r="C18" s="33"/>
      <c r="D18" s="34"/>
      <c r="E18" s="34"/>
      <c r="F18" s="34"/>
      <c r="G18" s="34"/>
      <c r="H18" s="34"/>
      <c r="I18" s="34"/>
      <c r="J18" s="34"/>
      <c r="K18" s="34"/>
      <c r="L18" s="35"/>
      <c r="M18" s="7"/>
      <c r="XFB18" s="5"/>
    </row>
    <row r="19" spans="1:13 16382:16382" ht="80.099999999999994" customHeight="1" x14ac:dyDescent="0.4">
      <c r="A19" s="2"/>
      <c r="B19" s="17">
        <v>2</v>
      </c>
      <c r="C19" s="33"/>
      <c r="D19" s="34"/>
      <c r="E19" s="34"/>
      <c r="F19" s="34"/>
      <c r="G19" s="34"/>
      <c r="H19" s="34"/>
      <c r="I19" s="34"/>
      <c r="J19" s="34"/>
      <c r="K19" s="34"/>
      <c r="L19" s="35"/>
      <c r="M19" s="7"/>
      <c r="XFB19" s="5"/>
    </row>
    <row r="20" spans="1:13 16382:16382" ht="80.099999999999994" customHeight="1" x14ac:dyDescent="0.4">
      <c r="A20" s="2"/>
      <c r="B20" s="17">
        <v>3</v>
      </c>
      <c r="C20" s="33"/>
      <c r="D20" s="34"/>
      <c r="E20" s="34"/>
      <c r="F20" s="34"/>
      <c r="G20" s="34"/>
      <c r="H20" s="34"/>
      <c r="I20" s="34"/>
      <c r="J20" s="34"/>
      <c r="K20" s="34"/>
      <c r="L20" s="35"/>
      <c r="M20" s="7"/>
      <c r="XFB20" s="5"/>
    </row>
    <row r="21" spans="1:13 16382:16382" ht="80.099999999999994" customHeight="1" x14ac:dyDescent="0.4">
      <c r="A21" s="2"/>
      <c r="B21" s="17">
        <v>4</v>
      </c>
      <c r="C21" s="33"/>
      <c r="D21" s="34"/>
      <c r="E21" s="34"/>
      <c r="F21" s="34"/>
      <c r="G21" s="34"/>
      <c r="H21" s="34"/>
      <c r="I21" s="34"/>
      <c r="J21" s="34"/>
      <c r="K21" s="34"/>
      <c r="L21" s="35"/>
      <c r="M21" s="7"/>
      <c r="XFB21" s="5"/>
    </row>
    <row r="22" spans="1:13 16382:16382" ht="80.099999999999994" customHeight="1" x14ac:dyDescent="0.4">
      <c r="A22" s="2"/>
      <c r="B22" s="17">
        <v>5</v>
      </c>
      <c r="C22" s="33"/>
      <c r="D22" s="34"/>
      <c r="E22" s="34"/>
      <c r="F22" s="34"/>
      <c r="G22" s="34"/>
      <c r="H22" s="34"/>
      <c r="I22" s="34"/>
      <c r="J22" s="34"/>
      <c r="K22" s="34"/>
      <c r="L22" s="35"/>
      <c r="M22" s="7"/>
      <c r="XFB22" s="5"/>
    </row>
    <row r="23" spans="1:13 16382:16382" ht="10.5" customHeight="1" x14ac:dyDescent="0.4">
      <c r="A23" s="2"/>
      <c r="B23" s="2"/>
      <c r="C23" s="2"/>
      <c r="D23" s="2"/>
      <c r="E23" s="2"/>
      <c r="F23" s="2"/>
      <c r="G23" s="2"/>
      <c r="H23" s="2"/>
      <c r="I23" s="2"/>
      <c r="J23" s="2"/>
      <c r="K23" s="2"/>
      <c r="L23" s="2"/>
      <c r="M23" s="2"/>
    </row>
  </sheetData>
  <sheetProtection algorithmName="SHA-512" hashValue="6paEM5q/Xe44o5RQVLx0eahRmvcUv3jGZPq689BHr85y16P/CGt4MO96XtiJd1Kq0iS3+wBTE3ZcRO4QMBiU8Q==" saltValue="I08+1+bejh+fqFOUGWkA0Q==" spinCount="100000" sheet="1" objects="1" scenarios="1" selectLockedCells="1"/>
  <protectedRanges>
    <protectedRange sqref="K2 I2" name="範囲1_1"/>
    <protectedRange sqref="G6:G8 F9:F12 C18:L22" name="範囲1"/>
    <protectedRange sqref="N5:R17" name="範囲2"/>
  </protectedRanges>
  <mergeCells count="16">
    <mergeCell ref="C22:L22"/>
    <mergeCell ref="B3:L4"/>
    <mergeCell ref="C17:L17"/>
    <mergeCell ref="C18:L18"/>
    <mergeCell ref="C19:L19"/>
    <mergeCell ref="C20:L20"/>
    <mergeCell ref="C21:L21"/>
    <mergeCell ref="E6:L6"/>
    <mergeCell ref="E7:L7"/>
    <mergeCell ref="E8:L8"/>
    <mergeCell ref="F9:L9"/>
    <mergeCell ref="F10:L10"/>
    <mergeCell ref="F11:L11"/>
    <mergeCell ref="F12:L12"/>
    <mergeCell ref="D9:D12"/>
    <mergeCell ref="B15:L15"/>
  </mergeCells>
  <phoneticPr fontId="2"/>
  <conditionalFormatting sqref="C18:L18">
    <cfRule type="expression" dxfId="44" priority="8">
      <formula>ISBLANK($C$18)=FALSE</formula>
    </cfRule>
  </conditionalFormatting>
  <conditionalFormatting sqref="C19:L19">
    <cfRule type="expression" dxfId="43" priority="7">
      <formula>ISBLANK($C$19)=FALSE</formula>
    </cfRule>
  </conditionalFormatting>
  <conditionalFormatting sqref="C20:L20">
    <cfRule type="expression" dxfId="42" priority="6">
      <formula>ISBLANK($C$20)=FALSE</formula>
    </cfRule>
  </conditionalFormatting>
  <conditionalFormatting sqref="C21:L21">
    <cfRule type="expression" dxfId="41" priority="5">
      <formula>ISBLANK($C$21)=FALSE</formula>
    </cfRule>
  </conditionalFormatting>
  <conditionalFormatting sqref="C22:L22">
    <cfRule type="expression" dxfId="40" priority="4">
      <formula>ISBLANK($C$22)=FALSE</formula>
    </cfRule>
  </conditionalFormatting>
  <conditionalFormatting sqref="E6:L6">
    <cfRule type="expression" dxfId="39" priority="15">
      <formula>ISBLANK($E$6)=FALSE</formula>
    </cfRule>
  </conditionalFormatting>
  <conditionalFormatting sqref="E7:L7">
    <cfRule type="expression" dxfId="38" priority="14">
      <formula>ISBLANK($E$7)=FALSE</formula>
    </cfRule>
  </conditionalFormatting>
  <conditionalFormatting sqref="E8:L8">
    <cfRule type="expression" dxfId="37" priority="13">
      <formula>ISBLANK($E$8)=FALSE</formula>
    </cfRule>
  </conditionalFormatting>
  <conditionalFormatting sqref="F9:L9">
    <cfRule type="expression" dxfId="36" priority="12">
      <formula>ISBLANK($F$9)=FALSE</formula>
    </cfRule>
  </conditionalFormatting>
  <conditionalFormatting sqref="F10:L10">
    <cfRule type="expression" dxfId="35" priority="11">
      <formula>ISBLANK($F$10)=FALSE</formula>
    </cfRule>
  </conditionalFormatting>
  <conditionalFormatting sqref="F11:L11">
    <cfRule type="expression" dxfId="34" priority="10">
      <formula>ISBLANK($F$11)=FALSE</formula>
    </cfRule>
  </conditionalFormatting>
  <conditionalFormatting sqref="F12:L12">
    <cfRule type="expression" dxfId="33" priority="9">
      <formula>ISBLANK($F$12)=FALSE</formula>
    </cfRule>
  </conditionalFormatting>
  <conditionalFormatting sqref="I2">
    <cfRule type="expression" dxfId="32" priority="1">
      <formula>ISBLANK($I$2)=FALSE</formula>
    </cfRule>
  </conditionalFormatting>
  <conditionalFormatting sqref="K2">
    <cfRule type="expression" dxfId="31" priority="2">
      <formula>ISBLANK($K$2)=FALSE</formula>
    </cfRule>
  </conditionalFormatting>
  <dataValidations count="3">
    <dataValidation imeMode="halfAlpha" allowBlank="1" showInputMessage="1" showErrorMessage="1" sqref="F11:L12" xr:uid="{298AC4FC-9F1B-44AC-81A9-1802E37D01B4}"/>
    <dataValidation imeMode="hiragana" allowBlank="1" showInputMessage="1" showErrorMessage="1" sqref="E6:L8 F9:L10 C18:L22" xr:uid="{797DEC49-0926-4C3C-9B13-5CABCB87B90D}"/>
    <dataValidation type="list" allowBlank="1" showInputMessage="1" showErrorMessage="1" sqref="I2" xr:uid="{151FF4E2-78B3-450A-8AD8-959B349C9325}">
      <formula1>"7,8"</formula1>
    </dataValidation>
  </dataValidations>
  <pageMargins left="0.51181102362204722" right="0.47244094488188981" top="0.39370078740157483" bottom="0.39370078740157483" header="0" footer="0"/>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82380A-ADE4-43A7-AE5E-6597736C7EEA}">
          <x14:formula1>
            <xm:f>INDIRECT(リスト!$E$1)</xm:f>
          </x14:formula1>
          <xm:sqref>K2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E374-A32D-4A5C-929A-8066259917F8}">
  <sheetPr>
    <tabColor rgb="FF00B050"/>
  </sheetPr>
  <dimension ref="A1:XFD33"/>
  <sheetViews>
    <sheetView showRowColHeaders="0" zoomScaleNormal="100" zoomScaleSheetLayoutView="100" workbookViewId="0">
      <selection activeCell="T2" sqref="T2"/>
    </sheetView>
  </sheetViews>
  <sheetFormatPr defaultColWidth="0" defaultRowHeight="14.25" customHeight="1" zeroHeight="1" x14ac:dyDescent="0.4"/>
  <cols>
    <col min="1" max="1" width="1.625" style="1" customWidth="1"/>
    <col min="2" max="2" width="3.5" style="1" customWidth="1"/>
    <col min="3" max="3" width="5.625" style="1" customWidth="1"/>
    <col min="4" max="4" width="3.75" style="1" customWidth="1"/>
    <col min="5" max="5" width="5.625" style="1" customWidth="1"/>
    <col min="6" max="6" width="3.75" style="1" customWidth="1"/>
    <col min="7" max="7" width="4.75" style="10" customWidth="1"/>
    <col min="8" max="8" width="2.625" style="1" customWidth="1"/>
    <col min="9" max="9" width="3.125" style="1" customWidth="1"/>
    <col min="10" max="10" width="5.625" style="1" customWidth="1"/>
    <col min="11" max="14" width="3.125" style="1" customWidth="1"/>
    <col min="15" max="15" width="5.625" style="1" customWidth="1"/>
    <col min="16" max="16" width="1.625" style="1" customWidth="1"/>
    <col min="17" max="17" width="2.125" style="1" customWidth="1"/>
    <col min="18" max="18" width="5.625" style="1" customWidth="1"/>
    <col min="19" max="19" width="2.875" style="1" customWidth="1"/>
    <col min="20" max="20" width="4.75" style="1" customWidth="1"/>
    <col min="21" max="21" width="2.875" style="1" customWidth="1"/>
    <col min="22" max="22" width="4.75" style="1" customWidth="1"/>
    <col min="23" max="23" width="2.875" style="1" customWidth="1"/>
    <col min="24" max="24" width="1.625" style="1" customWidth="1"/>
    <col min="25" max="28" width="8.75" style="2" customWidth="1"/>
    <col min="29" max="29" width="9.375" style="2" customWidth="1"/>
    <col min="30" max="16384" width="0.75" style="1" hidden="1"/>
  </cols>
  <sheetData>
    <row r="1" spans="1:24 16384:16384" ht="18" customHeight="1" x14ac:dyDescent="0.4">
      <c r="A1" s="2"/>
      <c r="B1" s="2"/>
      <c r="C1" s="2"/>
      <c r="D1" s="2"/>
      <c r="E1" s="2"/>
      <c r="F1" s="2"/>
      <c r="G1" s="8"/>
      <c r="H1" s="2"/>
      <c r="I1" s="2"/>
      <c r="J1" s="2"/>
      <c r="K1" s="2"/>
      <c r="L1" s="2"/>
      <c r="M1" s="2"/>
      <c r="N1" s="2"/>
      <c r="O1" s="2"/>
      <c r="P1" s="2"/>
      <c r="Q1" s="2"/>
      <c r="R1" s="2"/>
      <c r="S1" s="2"/>
      <c r="T1" s="2"/>
      <c r="U1" s="2"/>
      <c r="V1" s="2"/>
      <c r="W1" s="2"/>
      <c r="X1" s="2"/>
    </row>
    <row r="2" spans="1:24 16384:16384" ht="18" customHeight="1" x14ac:dyDescent="0.4">
      <c r="A2" s="2"/>
      <c r="B2" s="2"/>
      <c r="C2" s="2"/>
      <c r="D2" s="2"/>
      <c r="E2" s="2"/>
      <c r="F2" s="2"/>
      <c r="G2" s="8"/>
      <c r="H2" s="2"/>
      <c r="I2" s="2"/>
      <c r="J2" s="2"/>
      <c r="K2" s="2"/>
      <c r="L2" s="2"/>
      <c r="M2" s="2"/>
      <c r="N2" s="2"/>
      <c r="P2" s="2"/>
      <c r="Q2" s="113">
        <v>2025</v>
      </c>
      <c r="R2" s="113"/>
      <c r="S2" s="3" t="s">
        <v>0</v>
      </c>
      <c r="T2" s="4"/>
      <c r="U2" s="3" t="s">
        <v>1</v>
      </c>
      <c r="V2" s="4"/>
      <c r="W2" s="3" t="s">
        <v>2</v>
      </c>
      <c r="X2" s="2"/>
    </row>
    <row r="3" spans="1:24 16384:16384" ht="18" customHeight="1" x14ac:dyDescent="0.4">
      <c r="A3" s="2"/>
      <c r="B3" s="36" t="s">
        <v>89</v>
      </c>
      <c r="C3" s="36"/>
      <c r="D3" s="36"/>
      <c r="E3" s="36"/>
      <c r="F3" s="36"/>
      <c r="G3" s="36"/>
      <c r="H3" s="36"/>
      <c r="I3" s="36"/>
      <c r="J3" s="36"/>
      <c r="K3" s="36"/>
      <c r="L3" s="36"/>
      <c r="M3" s="36"/>
      <c r="N3" s="36"/>
      <c r="O3" s="36"/>
      <c r="P3" s="36"/>
      <c r="Q3" s="36"/>
      <c r="R3" s="36"/>
      <c r="S3" s="36"/>
      <c r="T3" s="36"/>
      <c r="U3" s="36"/>
      <c r="V3" s="36"/>
      <c r="W3" s="36"/>
      <c r="X3" s="2"/>
    </row>
    <row r="4" spans="1:24 16384:16384" ht="18" customHeight="1" x14ac:dyDescent="0.4">
      <c r="A4" s="6"/>
      <c r="B4" s="36"/>
      <c r="C4" s="36"/>
      <c r="D4" s="36"/>
      <c r="E4" s="36"/>
      <c r="F4" s="36"/>
      <c r="G4" s="36"/>
      <c r="H4" s="36"/>
      <c r="I4" s="36"/>
      <c r="J4" s="36"/>
      <c r="K4" s="36"/>
      <c r="L4" s="36"/>
      <c r="M4" s="36"/>
      <c r="N4" s="36"/>
      <c r="O4" s="36"/>
      <c r="P4" s="36"/>
      <c r="Q4" s="36"/>
      <c r="R4" s="36"/>
      <c r="S4" s="36"/>
      <c r="T4" s="36"/>
      <c r="U4" s="36"/>
      <c r="V4" s="36"/>
      <c r="W4" s="36"/>
      <c r="X4" s="6"/>
    </row>
    <row r="5" spans="1:24 16384:16384" ht="18" customHeight="1" x14ac:dyDescent="0.4">
      <c r="A5" s="6"/>
      <c r="B5" s="6"/>
      <c r="C5" s="6"/>
      <c r="D5" s="6"/>
      <c r="E5" s="6"/>
      <c r="F5" s="6"/>
      <c r="G5" s="9"/>
      <c r="H5" s="6"/>
      <c r="I5" s="6"/>
      <c r="J5" s="6"/>
      <c r="K5" s="6"/>
      <c r="L5" s="6"/>
      <c r="M5" s="6"/>
      <c r="N5" s="6"/>
      <c r="O5" s="6"/>
      <c r="P5" s="6"/>
      <c r="Q5" s="6"/>
      <c r="R5" s="6"/>
      <c r="S5" s="6"/>
      <c r="T5" s="6"/>
      <c r="U5" s="6"/>
      <c r="V5" s="6"/>
      <c r="W5" s="6"/>
      <c r="X5" s="6"/>
    </row>
    <row r="6" spans="1:24 16384:16384" ht="15" customHeight="1" x14ac:dyDescent="0.4">
      <c r="A6" s="2"/>
      <c r="B6" s="44" t="s">
        <v>22</v>
      </c>
      <c r="C6" s="44"/>
      <c r="D6" s="44"/>
      <c r="E6" s="44"/>
      <c r="F6" s="44"/>
      <c r="G6" s="44"/>
      <c r="H6" s="44"/>
      <c r="I6" s="44"/>
      <c r="J6" s="44"/>
      <c r="K6" s="44"/>
      <c r="L6" s="44"/>
      <c r="M6" s="44"/>
      <c r="N6" s="44"/>
      <c r="O6" s="44"/>
      <c r="P6" s="2"/>
      <c r="Q6" s="118" t="s">
        <v>23</v>
      </c>
      <c r="R6" s="119"/>
      <c r="S6" s="119"/>
      <c r="T6" s="119"/>
      <c r="U6" s="119"/>
      <c r="V6" s="119"/>
      <c r="W6" s="120"/>
      <c r="X6" s="2"/>
    </row>
    <row r="7" spans="1:24 16384:16384" ht="7.5" customHeight="1" x14ac:dyDescent="0.4">
      <c r="A7" s="2"/>
      <c r="B7" s="44"/>
      <c r="C7" s="44"/>
      <c r="D7" s="44"/>
      <c r="E7" s="44"/>
      <c r="F7" s="44"/>
      <c r="G7" s="44"/>
      <c r="H7" s="44"/>
      <c r="I7" s="44"/>
      <c r="J7" s="44"/>
      <c r="K7" s="44"/>
      <c r="L7" s="44"/>
      <c r="M7" s="44"/>
      <c r="N7" s="44"/>
      <c r="O7" s="44"/>
      <c r="P7" s="2"/>
      <c r="Q7" s="121"/>
      <c r="R7" s="122"/>
      <c r="S7" s="122"/>
      <c r="T7" s="122"/>
      <c r="U7" s="122"/>
      <c r="V7" s="122"/>
      <c r="W7" s="123"/>
      <c r="X7" s="2"/>
    </row>
    <row r="8" spans="1:24 16384:16384" ht="30" customHeight="1" x14ac:dyDescent="0.4">
      <c r="A8" s="2"/>
      <c r="B8" s="37" t="s">
        <v>12</v>
      </c>
      <c r="C8" s="37"/>
      <c r="D8" s="37"/>
      <c r="E8" s="33"/>
      <c r="F8" s="34"/>
      <c r="G8" s="34"/>
      <c r="H8" s="34"/>
      <c r="I8" s="34"/>
      <c r="J8" s="34"/>
      <c r="K8" s="34"/>
      <c r="L8" s="34"/>
      <c r="M8" s="34"/>
      <c r="N8" s="34"/>
      <c r="O8" s="35"/>
      <c r="P8" s="7"/>
      <c r="Q8" s="114" t="s">
        <v>24</v>
      </c>
      <c r="R8" s="13" t="s">
        <v>25</v>
      </c>
      <c r="S8" s="68"/>
      <c r="T8" s="69"/>
      <c r="U8" s="69"/>
      <c r="V8" s="69"/>
      <c r="W8" s="70"/>
      <c r="X8" s="7"/>
      <c r="XFD8" s="5"/>
    </row>
    <row r="9" spans="1:24 16384:16384" ht="30" customHeight="1" x14ac:dyDescent="0.4">
      <c r="A9" s="2"/>
      <c r="B9" s="37" t="s">
        <v>13</v>
      </c>
      <c r="C9" s="37"/>
      <c r="D9" s="37"/>
      <c r="E9" s="33"/>
      <c r="F9" s="34"/>
      <c r="G9" s="34"/>
      <c r="H9" s="34"/>
      <c r="I9" s="34"/>
      <c r="J9" s="34"/>
      <c r="K9" s="34"/>
      <c r="L9" s="34"/>
      <c r="M9" s="34"/>
      <c r="N9" s="34"/>
      <c r="O9" s="35"/>
      <c r="P9" s="7"/>
      <c r="Q9" s="115"/>
      <c r="R9" s="12" t="s">
        <v>26</v>
      </c>
      <c r="S9" s="74"/>
      <c r="T9" s="75"/>
      <c r="U9" s="75"/>
      <c r="V9" s="75"/>
      <c r="W9" s="76"/>
      <c r="X9" s="7"/>
      <c r="XFD9" s="5"/>
    </row>
    <row r="10" spans="1:24 16384:16384" ht="30" customHeight="1" x14ac:dyDescent="0.4">
      <c r="A10" s="2"/>
      <c r="B10" s="102" t="s">
        <v>34</v>
      </c>
      <c r="C10" s="103"/>
      <c r="D10" s="104"/>
      <c r="E10" s="33"/>
      <c r="F10" s="34"/>
      <c r="G10" s="34"/>
      <c r="H10" s="34"/>
      <c r="I10" s="34"/>
      <c r="J10" s="34"/>
      <c r="K10" s="34"/>
      <c r="L10" s="34"/>
      <c r="M10" s="34"/>
      <c r="N10" s="34"/>
      <c r="O10" s="35"/>
      <c r="P10" s="7"/>
      <c r="Q10" s="116" t="s">
        <v>27</v>
      </c>
      <c r="R10" s="13" t="s">
        <v>25</v>
      </c>
      <c r="S10" s="68"/>
      <c r="T10" s="69"/>
      <c r="U10" s="69"/>
      <c r="V10" s="69"/>
      <c r="W10" s="70"/>
      <c r="X10" s="7"/>
      <c r="XFD10" s="5"/>
    </row>
    <row r="11" spans="1:24 16384:16384" ht="30" customHeight="1" x14ac:dyDescent="0.4">
      <c r="A11" s="2"/>
      <c r="B11" s="99" t="s">
        <v>14</v>
      </c>
      <c r="C11" s="124" t="s">
        <v>3</v>
      </c>
      <c r="D11" s="124"/>
      <c r="E11" s="105"/>
      <c r="F11" s="106"/>
      <c r="G11" s="106"/>
      <c r="H11" s="106"/>
      <c r="I11" s="106"/>
      <c r="J11" s="106"/>
      <c r="K11" s="106"/>
      <c r="L11" s="106"/>
      <c r="M11" s="106"/>
      <c r="N11" s="106"/>
      <c r="O11" s="107"/>
      <c r="P11" s="7"/>
      <c r="Q11" s="117"/>
      <c r="R11" s="12" t="s">
        <v>26</v>
      </c>
      <c r="S11" s="74"/>
      <c r="T11" s="75"/>
      <c r="U11" s="75"/>
      <c r="V11" s="75"/>
      <c r="W11" s="76"/>
      <c r="X11" s="7"/>
      <c r="XFD11" s="5"/>
    </row>
    <row r="12" spans="1:24 16384:16384" ht="30" customHeight="1" x14ac:dyDescent="0.4">
      <c r="A12" s="2"/>
      <c r="B12" s="99"/>
      <c r="C12" s="96" t="s">
        <v>4</v>
      </c>
      <c r="D12" s="96"/>
      <c r="E12" s="39"/>
      <c r="F12" s="39"/>
      <c r="G12" s="39"/>
      <c r="H12" s="39"/>
      <c r="I12" s="39"/>
      <c r="J12" s="39"/>
      <c r="K12" s="39"/>
      <c r="L12" s="39"/>
      <c r="M12" s="39"/>
      <c r="N12" s="39"/>
      <c r="O12" s="39"/>
      <c r="P12" s="7"/>
      <c r="Q12" s="100" t="s">
        <v>28</v>
      </c>
      <c r="R12" s="13" t="s">
        <v>25</v>
      </c>
      <c r="S12" s="68"/>
      <c r="T12" s="69"/>
      <c r="U12" s="69"/>
      <c r="V12" s="69"/>
      <c r="W12" s="70"/>
      <c r="X12" s="7"/>
      <c r="XFD12" s="5"/>
    </row>
    <row r="13" spans="1:24 16384:16384" ht="30" customHeight="1" x14ac:dyDescent="0.4">
      <c r="A13" s="2"/>
      <c r="B13" s="99"/>
      <c r="C13" s="97" t="s">
        <v>5</v>
      </c>
      <c r="D13" s="98"/>
      <c r="E13" s="108"/>
      <c r="F13" s="109"/>
      <c r="G13" s="109"/>
      <c r="H13" s="109"/>
      <c r="I13" s="109"/>
      <c r="J13" s="109"/>
      <c r="K13" s="109"/>
      <c r="L13" s="109"/>
      <c r="M13" s="109"/>
      <c r="N13" s="109"/>
      <c r="O13" s="110"/>
      <c r="P13" s="7"/>
      <c r="Q13" s="101"/>
      <c r="R13" s="12" t="s">
        <v>26</v>
      </c>
      <c r="S13" s="74"/>
      <c r="T13" s="75"/>
      <c r="U13" s="75"/>
      <c r="V13" s="75"/>
      <c r="W13" s="76"/>
      <c r="X13" s="7"/>
      <c r="XFD13" s="5"/>
    </row>
    <row r="14" spans="1:24 16384:16384" ht="30" customHeight="1" x14ac:dyDescent="0.4">
      <c r="A14" s="2"/>
      <c r="B14" s="99"/>
      <c r="C14" s="111" t="s">
        <v>33</v>
      </c>
      <c r="D14" s="112"/>
      <c r="E14" s="39"/>
      <c r="F14" s="39"/>
      <c r="G14" s="39"/>
      <c r="H14" s="39"/>
      <c r="I14" s="39"/>
      <c r="J14" s="39"/>
      <c r="K14" s="39"/>
      <c r="L14" s="39"/>
      <c r="M14" s="39"/>
      <c r="N14" s="39"/>
      <c r="O14" s="39"/>
      <c r="P14" s="7"/>
      <c r="Q14" s="81" t="s">
        <v>29</v>
      </c>
      <c r="R14" s="13" t="s">
        <v>25</v>
      </c>
      <c r="S14" s="68"/>
      <c r="T14" s="69"/>
      <c r="U14" s="69"/>
      <c r="V14" s="69"/>
      <c r="W14" s="70"/>
      <c r="X14" s="7"/>
      <c r="XFD14" s="5"/>
    </row>
    <row r="15" spans="1:24 16384:16384" ht="7.5" customHeight="1" x14ac:dyDescent="0.4">
      <c r="A15" s="2"/>
      <c r="B15" s="2"/>
      <c r="C15" s="2"/>
      <c r="D15" s="2"/>
      <c r="E15" s="2"/>
      <c r="F15" s="2"/>
      <c r="G15" s="8"/>
      <c r="H15" s="2"/>
      <c r="I15" s="2"/>
      <c r="J15" s="2"/>
      <c r="K15" s="2"/>
      <c r="L15" s="2"/>
      <c r="M15" s="2"/>
      <c r="N15" s="2"/>
      <c r="O15" s="2"/>
      <c r="P15" s="2"/>
      <c r="Q15" s="82"/>
      <c r="R15" s="80" t="s">
        <v>26</v>
      </c>
      <c r="S15" s="71"/>
      <c r="T15" s="72"/>
      <c r="U15" s="72"/>
      <c r="V15" s="72"/>
      <c r="W15" s="73"/>
      <c r="X15" s="2"/>
    </row>
    <row r="16" spans="1:24 16384:16384" ht="7.5" customHeight="1" x14ac:dyDescent="0.4">
      <c r="A16" s="2"/>
      <c r="B16" s="2"/>
      <c r="C16" s="2"/>
      <c r="D16" s="2"/>
      <c r="E16" s="2"/>
      <c r="F16" s="2"/>
      <c r="G16" s="8"/>
      <c r="H16" s="2"/>
      <c r="I16" s="2"/>
      <c r="J16" s="2"/>
      <c r="K16" s="2"/>
      <c r="L16" s="2"/>
      <c r="M16" s="2"/>
      <c r="N16" s="2"/>
      <c r="O16" s="2"/>
      <c r="P16" s="2"/>
      <c r="Q16" s="82"/>
      <c r="R16" s="80"/>
      <c r="S16" s="71"/>
      <c r="T16" s="72"/>
      <c r="U16" s="72"/>
      <c r="V16" s="72"/>
      <c r="W16" s="73"/>
      <c r="X16" s="2"/>
    </row>
    <row r="17" spans="1:24 16384:16384" ht="15" customHeight="1" x14ac:dyDescent="0.4">
      <c r="A17" s="2"/>
      <c r="B17" s="44" t="s">
        <v>15</v>
      </c>
      <c r="C17" s="44"/>
      <c r="D17" s="44"/>
      <c r="E17" s="44"/>
      <c r="F17" s="44"/>
      <c r="G17" s="44"/>
      <c r="H17" s="44"/>
      <c r="I17" s="44"/>
      <c r="J17" s="44"/>
      <c r="K17" s="44"/>
      <c r="L17" s="44"/>
      <c r="M17" s="44"/>
      <c r="N17" s="44"/>
      <c r="O17" s="44"/>
      <c r="P17" s="2"/>
      <c r="Q17" s="83"/>
      <c r="R17" s="48"/>
      <c r="S17" s="74"/>
      <c r="T17" s="75"/>
      <c r="U17" s="75"/>
      <c r="V17" s="75"/>
      <c r="W17" s="76"/>
      <c r="X17" s="2"/>
    </row>
    <row r="18" spans="1:24 16384:16384" ht="7.5" customHeight="1" x14ac:dyDescent="0.4">
      <c r="A18" s="2"/>
      <c r="B18" s="44"/>
      <c r="C18" s="44"/>
      <c r="D18" s="44"/>
      <c r="E18" s="44"/>
      <c r="F18" s="44"/>
      <c r="G18" s="44"/>
      <c r="H18" s="44"/>
      <c r="I18" s="44"/>
      <c r="J18" s="44"/>
      <c r="K18" s="44"/>
      <c r="L18" s="44"/>
      <c r="M18" s="44"/>
      <c r="N18" s="44"/>
      <c r="O18" s="44"/>
      <c r="P18" s="2"/>
      <c r="Q18" s="77" t="s">
        <v>30</v>
      </c>
      <c r="R18" s="46" t="s">
        <v>25</v>
      </c>
      <c r="S18" s="41"/>
      <c r="T18" s="41"/>
      <c r="U18" s="41"/>
      <c r="V18" s="41"/>
      <c r="W18" s="41"/>
      <c r="X18" s="2"/>
    </row>
    <row r="19" spans="1:24 16384:16384" ht="7.5" customHeight="1" x14ac:dyDescent="0.4">
      <c r="A19" s="2"/>
      <c r="B19" s="90" t="s">
        <v>16</v>
      </c>
      <c r="C19" s="50"/>
      <c r="D19" s="53" t="s">
        <v>1</v>
      </c>
      <c r="E19" s="56"/>
      <c r="F19" s="53" t="s">
        <v>2</v>
      </c>
      <c r="G19" s="59" t="str">
        <f>IF(C19="","(　)",IF(E19="","(　)",TEXT(DATE(2025,C19,E19),"(aaa)")))</f>
        <v>(　)</v>
      </c>
      <c r="H19" s="59"/>
      <c r="I19" s="62"/>
      <c r="J19" s="65" t="s">
        <v>21</v>
      </c>
      <c r="K19" s="62"/>
      <c r="L19" s="65" t="s">
        <v>20</v>
      </c>
      <c r="M19" s="65"/>
      <c r="N19" s="62"/>
      <c r="O19" s="84" t="s">
        <v>19</v>
      </c>
      <c r="P19" s="2"/>
      <c r="Q19" s="78"/>
      <c r="R19" s="46"/>
      <c r="S19" s="41"/>
      <c r="T19" s="41"/>
      <c r="U19" s="41"/>
      <c r="V19" s="41"/>
      <c r="W19" s="41"/>
      <c r="X19" s="2"/>
    </row>
    <row r="20" spans="1:24 16384:16384" ht="15" customHeight="1" x14ac:dyDescent="0.4">
      <c r="A20" s="2"/>
      <c r="B20" s="91"/>
      <c r="C20" s="51"/>
      <c r="D20" s="54"/>
      <c r="E20" s="57"/>
      <c r="F20" s="54"/>
      <c r="G20" s="60"/>
      <c r="H20" s="60"/>
      <c r="I20" s="63"/>
      <c r="J20" s="66"/>
      <c r="K20" s="63"/>
      <c r="L20" s="66"/>
      <c r="M20" s="66"/>
      <c r="N20" s="63"/>
      <c r="O20" s="85"/>
      <c r="P20" s="2"/>
      <c r="Q20" s="78"/>
      <c r="R20" s="47"/>
      <c r="S20" s="42"/>
      <c r="T20" s="42"/>
      <c r="U20" s="42"/>
      <c r="V20" s="42"/>
      <c r="W20" s="42"/>
      <c r="X20" s="2"/>
    </row>
    <row r="21" spans="1:24 16384:16384" ht="15" customHeight="1" x14ac:dyDescent="0.4">
      <c r="A21" s="2"/>
      <c r="B21" s="92"/>
      <c r="C21" s="52"/>
      <c r="D21" s="55"/>
      <c r="E21" s="58"/>
      <c r="F21" s="55"/>
      <c r="G21" s="61"/>
      <c r="H21" s="61"/>
      <c r="I21" s="64"/>
      <c r="J21" s="67"/>
      <c r="K21" s="64"/>
      <c r="L21" s="67"/>
      <c r="M21" s="67"/>
      <c r="N21" s="64"/>
      <c r="O21" s="86"/>
      <c r="P21" s="2"/>
      <c r="Q21" s="78"/>
      <c r="R21" s="80" t="s">
        <v>26</v>
      </c>
      <c r="S21" s="71"/>
      <c r="T21" s="72"/>
      <c r="U21" s="72"/>
      <c r="V21" s="72"/>
      <c r="W21" s="73"/>
      <c r="X21" s="2"/>
    </row>
    <row r="22" spans="1:24 16384:16384" ht="7.5" customHeight="1" x14ac:dyDescent="0.4">
      <c r="A22" s="2"/>
      <c r="B22" s="93" t="s">
        <v>17</v>
      </c>
      <c r="C22" s="50"/>
      <c r="D22" s="53" t="s">
        <v>1</v>
      </c>
      <c r="E22" s="56"/>
      <c r="F22" s="53" t="s">
        <v>2</v>
      </c>
      <c r="G22" s="59" t="str">
        <f>IF(C22="","(　)",IF(E22="","(　)",TEXT(DATE(2025,C22,E22),"(aaa)")))</f>
        <v>(　)</v>
      </c>
      <c r="H22" s="59"/>
      <c r="I22" s="62"/>
      <c r="J22" s="65" t="s">
        <v>21</v>
      </c>
      <c r="K22" s="62"/>
      <c r="L22" s="65" t="s">
        <v>20</v>
      </c>
      <c r="M22" s="65"/>
      <c r="N22" s="62"/>
      <c r="O22" s="84" t="s">
        <v>19</v>
      </c>
      <c r="P22" s="2"/>
      <c r="Q22" s="78"/>
      <c r="R22" s="80"/>
      <c r="S22" s="71"/>
      <c r="T22" s="72"/>
      <c r="U22" s="72"/>
      <c r="V22" s="72"/>
      <c r="W22" s="73"/>
      <c r="X22" s="2"/>
    </row>
    <row r="23" spans="1:24 16384:16384" ht="7.5" customHeight="1" x14ac:dyDescent="0.4">
      <c r="A23" s="2"/>
      <c r="B23" s="94"/>
      <c r="C23" s="51"/>
      <c r="D23" s="54"/>
      <c r="E23" s="57"/>
      <c r="F23" s="54"/>
      <c r="G23" s="60"/>
      <c r="H23" s="60"/>
      <c r="I23" s="63"/>
      <c r="J23" s="66"/>
      <c r="K23" s="63"/>
      <c r="L23" s="66"/>
      <c r="M23" s="66"/>
      <c r="N23" s="63"/>
      <c r="O23" s="85"/>
      <c r="P23" s="2"/>
      <c r="Q23" s="79"/>
      <c r="R23" s="48"/>
      <c r="S23" s="74"/>
      <c r="T23" s="75"/>
      <c r="U23" s="75"/>
      <c r="V23" s="75"/>
      <c r="W23" s="76"/>
      <c r="X23" s="2"/>
    </row>
    <row r="24" spans="1:24 16384:16384" ht="7.5" customHeight="1" x14ac:dyDescent="0.4">
      <c r="A24" s="2"/>
      <c r="B24" s="94"/>
      <c r="C24" s="51"/>
      <c r="D24" s="54"/>
      <c r="E24" s="57"/>
      <c r="F24" s="54"/>
      <c r="G24" s="60"/>
      <c r="H24" s="60"/>
      <c r="I24" s="63"/>
      <c r="J24" s="66"/>
      <c r="K24" s="63"/>
      <c r="L24" s="66"/>
      <c r="M24" s="66"/>
      <c r="N24" s="63"/>
      <c r="O24" s="85"/>
      <c r="P24" s="2"/>
      <c r="Q24" s="45" t="s">
        <v>31</v>
      </c>
      <c r="R24" s="46" t="s">
        <v>25</v>
      </c>
      <c r="S24" s="41"/>
      <c r="T24" s="41"/>
      <c r="U24" s="41"/>
      <c r="V24" s="41"/>
      <c r="W24" s="41"/>
      <c r="X24" s="2"/>
    </row>
    <row r="25" spans="1:24 16384:16384" ht="15" customHeight="1" x14ac:dyDescent="0.4">
      <c r="A25" s="2"/>
      <c r="B25" s="95"/>
      <c r="C25" s="52"/>
      <c r="D25" s="55"/>
      <c r="E25" s="58"/>
      <c r="F25" s="55"/>
      <c r="G25" s="61"/>
      <c r="H25" s="61"/>
      <c r="I25" s="64"/>
      <c r="J25" s="67"/>
      <c r="K25" s="64"/>
      <c r="L25" s="67"/>
      <c r="M25" s="67"/>
      <c r="N25" s="64"/>
      <c r="O25" s="86"/>
      <c r="P25" s="2"/>
      <c r="Q25" s="45"/>
      <c r="R25" s="46"/>
      <c r="S25" s="41"/>
      <c r="T25" s="41"/>
      <c r="U25" s="41"/>
      <c r="V25" s="41"/>
      <c r="W25" s="41"/>
      <c r="X25" s="2"/>
    </row>
    <row r="26" spans="1:24 16384:16384" ht="7.5" customHeight="1" x14ac:dyDescent="0.4">
      <c r="A26" s="2"/>
      <c r="B26" s="87" t="s">
        <v>18</v>
      </c>
      <c r="C26" s="50"/>
      <c r="D26" s="53" t="s">
        <v>1</v>
      </c>
      <c r="E26" s="56"/>
      <c r="F26" s="53" t="s">
        <v>2</v>
      </c>
      <c r="G26" s="59" t="str">
        <f>IF(C26="","(　)",IF(E26="","(　)",TEXT(DATE(2025,C26,E26),"(aaa)")))</f>
        <v>(　)</v>
      </c>
      <c r="H26" s="59"/>
      <c r="I26" s="62"/>
      <c r="J26" s="65" t="s">
        <v>21</v>
      </c>
      <c r="K26" s="62"/>
      <c r="L26" s="65" t="s">
        <v>20</v>
      </c>
      <c r="M26" s="65"/>
      <c r="N26" s="62"/>
      <c r="O26" s="84" t="s">
        <v>19</v>
      </c>
      <c r="P26" s="2"/>
      <c r="Q26" s="45"/>
      <c r="R26" s="47"/>
      <c r="S26" s="42"/>
      <c r="T26" s="42"/>
      <c r="U26" s="42"/>
      <c r="V26" s="42"/>
      <c r="W26" s="42"/>
      <c r="X26" s="2"/>
    </row>
    <row r="27" spans="1:24 16384:16384" ht="15" customHeight="1" x14ac:dyDescent="0.4">
      <c r="A27" s="2"/>
      <c r="B27" s="88"/>
      <c r="C27" s="51"/>
      <c r="D27" s="54"/>
      <c r="E27" s="57"/>
      <c r="F27" s="54"/>
      <c r="G27" s="60"/>
      <c r="H27" s="60"/>
      <c r="I27" s="63"/>
      <c r="J27" s="66"/>
      <c r="K27" s="63"/>
      <c r="L27" s="66"/>
      <c r="M27" s="66"/>
      <c r="N27" s="63"/>
      <c r="O27" s="85"/>
      <c r="P27" s="2"/>
      <c r="Q27" s="45"/>
      <c r="R27" s="48" t="s">
        <v>26</v>
      </c>
      <c r="S27" s="43"/>
      <c r="T27" s="43"/>
      <c r="U27" s="43"/>
      <c r="V27" s="43"/>
      <c r="W27" s="43"/>
      <c r="X27" s="2"/>
    </row>
    <row r="28" spans="1:24 16384:16384" ht="15" customHeight="1" x14ac:dyDescent="0.4">
      <c r="A28" s="2"/>
      <c r="B28" s="89"/>
      <c r="C28" s="52"/>
      <c r="D28" s="55"/>
      <c r="E28" s="58"/>
      <c r="F28" s="55"/>
      <c r="G28" s="61"/>
      <c r="H28" s="61"/>
      <c r="I28" s="64"/>
      <c r="J28" s="67"/>
      <c r="K28" s="64"/>
      <c r="L28" s="67"/>
      <c r="M28" s="67"/>
      <c r="N28" s="64"/>
      <c r="O28" s="86"/>
      <c r="P28" s="2"/>
      <c r="Q28" s="45"/>
      <c r="R28" s="49"/>
      <c r="S28" s="41"/>
      <c r="T28" s="41"/>
      <c r="U28" s="41"/>
      <c r="V28" s="41"/>
      <c r="W28" s="41"/>
      <c r="X28" s="2"/>
    </row>
    <row r="29" spans="1:24 16384:16384" ht="15" customHeight="1" x14ac:dyDescent="0.4">
      <c r="A29" s="2"/>
      <c r="B29" s="2"/>
      <c r="C29" s="2"/>
      <c r="D29" s="2"/>
      <c r="E29" s="2"/>
      <c r="F29" s="2"/>
      <c r="G29" s="8"/>
      <c r="H29" s="2"/>
      <c r="I29" s="2"/>
      <c r="J29" s="2"/>
      <c r="K29" s="2"/>
      <c r="L29" s="2"/>
      <c r="M29" s="2"/>
      <c r="N29" s="2"/>
      <c r="O29" s="2"/>
      <c r="P29" s="2"/>
      <c r="Q29" s="2"/>
      <c r="R29" s="2"/>
      <c r="S29" s="2"/>
      <c r="T29" s="2"/>
      <c r="U29" s="2"/>
      <c r="V29" s="2"/>
      <c r="W29" s="2"/>
      <c r="X29" s="2"/>
    </row>
    <row r="30" spans="1:24 16384:16384" ht="15" customHeight="1" x14ac:dyDescent="0.4">
      <c r="A30" s="2"/>
      <c r="B30" s="44" t="s">
        <v>32</v>
      </c>
      <c r="C30" s="44"/>
      <c r="D30" s="44"/>
      <c r="E30" s="44"/>
      <c r="F30" s="44"/>
      <c r="G30" s="44"/>
      <c r="H30" s="44"/>
      <c r="I30" s="44"/>
      <c r="J30" s="44"/>
      <c r="K30" s="44"/>
      <c r="L30" s="44"/>
      <c r="M30" s="44"/>
      <c r="N30" s="44"/>
      <c r="O30" s="44"/>
      <c r="P30" s="44"/>
      <c r="Q30" s="44"/>
      <c r="R30" s="44"/>
      <c r="S30" s="44"/>
      <c r="T30" s="44"/>
      <c r="U30" s="44"/>
      <c r="V30" s="44"/>
      <c r="W30" s="44"/>
      <c r="X30" s="2"/>
    </row>
    <row r="31" spans="1:24 16384:16384" ht="7.5" customHeight="1" x14ac:dyDescent="0.4">
      <c r="A31" s="2"/>
      <c r="B31" s="44"/>
      <c r="C31" s="44"/>
      <c r="D31" s="44"/>
      <c r="E31" s="44"/>
      <c r="F31" s="44"/>
      <c r="G31" s="44"/>
      <c r="H31" s="44"/>
      <c r="I31" s="44"/>
      <c r="J31" s="44"/>
      <c r="K31" s="44"/>
      <c r="L31" s="44"/>
      <c r="M31" s="44"/>
      <c r="N31" s="44"/>
      <c r="O31" s="44"/>
      <c r="P31" s="44"/>
      <c r="Q31" s="44"/>
      <c r="R31" s="44"/>
      <c r="S31" s="44"/>
      <c r="T31" s="44"/>
      <c r="U31" s="44"/>
      <c r="V31" s="44"/>
      <c r="W31" s="44"/>
      <c r="X31" s="2"/>
    </row>
    <row r="32" spans="1:24 16384:16384" ht="292.5" customHeight="1" x14ac:dyDescent="0.4">
      <c r="A32" s="2"/>
      <c r="B32" s="33"/>
      <c r="C32" s="34"/>
      <c r="D32" s="34"/>
      <c r="E32" s="34"/>
      <c r="F32" s="34"/>
      <c r="G32" s="34"/>
      <c r="H32" s="34"/>
      <c r="I32" s="34"/>
      <c r="J32" s="34"/>
      <c r="K32" s="34"/>
      <c r="L32" s="34"/>
      <c r="M32" s="34"/>
      <c r="N32" s="34"/>
      <c r="O32" s="34"/>
      <c r="P32" s="34"/>
      <c r="Q32" s="34"/>
      <c r="R32" s="34"/>
      <c r="S32" s="34"/>
      <c r="T32" s="34"/>
      <c r="U32" s="34"/>
      <c r="V32" s="34"/>
      <c r="W32" s="35"/>
      <c r="X32" s="7"/>
      <c r="XFD32" s="5"/>
    </row>
    <row r="33" spans="1:24" ht="10.5" customHeight="1" x14ac:dyDescent="0.4">
      <c r="A33" s="2"/>
      <c r="B33" s="2"/>
      <c r="C33" s="2"/>
      <c r="D33" s="2"/>
      <c r="E33" s="2"/>
      <c r="F33" s="2"/>
      <c r="G33" s="8"/>
      <c r="H33" s="2"/>
      <c r="I33" s="2"/>
      <c r="J33" s="2"/>
      <c r="K33" s="2"/>
      <c r="L33" s="2"/>
      <c r="M33" s="2"/>
      <c r="N33" s="2"/>
      <c r="O33" s="2"/>
      <c r="P33" s="2"/>
      <c r="Q33" s="2"/>
      <c r="R33" s="2"/>
      <c r="S33" s="2"/>
      <c r="T33" s="2"/>
      <c r="U33" s="2"/>
      <c r="V33" s="2"/>
      <c r="W33" s="2"/>
      <c r="X33" s="2"/>
    </row>
  </sheetData>
  <sheetProtection algorithmName="SHA-512" hashValue="9c8bCSMJrEYqMrXzDJR7rnuNMcr59GBMlw4R7uR8yjaKDTM43df0i8A8tTGeQmlPOV/UPDxfDT7p8NmJwnTu8Q==" saltValue="z4CPXr6BjpZt4aAXtU9nDQ==" spinCount="100000" sheet="1" objects="1" scenarios="1" selectLockedCells="1"/>
  <protectedRanges>
    <protectedRange sqref="T2 C19 C22 C26" name="範囲2"/>
    <protectedRange sqref="V2 D32:O32 J8:N10 E26 E19 H11:I14 G13:G14 E11:E14 E22 Q32:W32" name="範囲1"/>
  </protectedRanges>
  <mergeCells count="81">
    <mergeCell ref="Q2:R2"/>
    <mergeCell ref="Q8:Q9"/>
    <mergeCell ref="Q10:Q11"/>
    <mergeCell ref="B3:W4"/>
    <mergeCell ref="B6:O7"/>
    <mergeCell ref="Q6:W7"/>
    <mergeCell ref="C11:D11"/>
    <mergeCell ref="S8:W8"/>
    <mergeCell ref="S9:W9"/>
    <mergeCell ref="S10:W10"/>
    <mergeCell ref="S11:W11"/>
    <mergeCell ref="C12:D12"/>
    <mergeCell ref="C13:D13"/>
    <mergeCell ref="B11:B14"/>
    <mergeCell ref="Q12:Q13"/>
    <mergeCell ref="B8:D8"/>
    <mergeCell ref="E9:O9"/>
    <mergeCell ref="B9:D9"/>
    <mergeCell ref="E10:O10"/>
    <mergeCell ref="B10:D10"/>
    <mergeCell ref="E11:O11"/>
    <mergeCell ref="E12:O12"/>
    <mergeCell ref="E13:O13"/>
    <mergeCell ref="E14:O14"/>
    <mergeCell ref="E8:O8"/>
    <mergeCell ref="C14:D14"/>
    <mergeCell ref="B26:B28"/>
    <mergeCell ref="C19:C21"/>
    <mergeCell ref="D19:D21"/>
    <mergeCell ref="E19:E21"/>
    <mergeCell ref="F19:F21"/>
    <mergeCell ref="C22:C25"/>
    <mergeCell ref="D22:D25"/>
    <mergeCell ref="E22:E25"/>
    <mergeCell ref="F22:F25"/>
    <mergeCell ref="B19:B21"/>
    <mergeCell ref="B22:B25"/>
    <mergeCell ref="G19:H21"/>
    <mergeCell ref="N26:N28"/>
    <mergeCell ref="O26:O28"/>
    <mergeCell ref="G22:H25"/>
    <mergeCell ref="I22:I25"/>
    <mergeCell ref="J22:J25"/>
    <mergeCell ref="K22:K25"/>
    <mergeCell ref="L22:M25"/>
    <mergeCell ref="N22:N25"/>
    <mergeCell ref="O22:O25"/>
    <mergeCell ref="O19:O21"/>
    <mergeCell ref="N19:N21"/>
    <mergeCell ref="B17:O18"/>
    <mergeCell ref="S12:W12"/>
    <mergeCell ref="S15:W17"/>
    <mergeCell ref="Q18:Q23"/>
    <mergeCell ref="R18:R20"/>
    <mergeCell ref="R21:R23"/>
    <mergeCell ref="S18:W20"/>
    <mergeCell ref="S21:W23"/>
    <mergeCell ref="Q14:Q17"/>
    <mergeCell ref="S13:W13"/>
    <mergeCell ref="S14:W14"/>
    <mergeCell ref="R15:R17"/>
    <mergeCell ref="K19:K21"/>
    <mergeCell ref="L19:M21"/>
    <mergeCell ref="J19:J21"/>
    <mergeCell ref="I19:I21"/>
    <mergeCell ref="B32:W32"/>
    <mergeCell ref="S24:W26"/>
    <mergeCell ref="S27:W28"/>
    <mergeCell ref="B30:W31"/>
    <mergeCell ref="Q24:Q28"/>
    <mergeCell ref="R24:R26"/>
    <mergeCell ref="R27:R28"/>
    <mergeCell ref="C26:C28"/>
    <mergeCell ref="D26:D28"/>
    <mergeCell ref="E26:E28"/>
    <mergeCell ref="F26:F28"/>
    <mergeCell ref="G26:H28"/>
    <mergeCell ref="I26:I28"/>
    <mergeCell ref="J26:J28"/>
    <mergeCell ref="K26:K28"/>
    <mergeCell ref="L26:M28"/>
  </mergeCells>
  <phoneticPr fontId="2"/>
  <conditionalFormatting sqref="B32:W32">
    <cfRule type="expression" dxfId="30" priority="5">
      <formula>ISBLANK($B$32)=FALSE</formula>
    </cfRule>
  </conditionalFormatting>
  <conditionalFormatting sqref="C19:C21">
    <cfRule type="expression" dxfId="29" priority="4">
      <formula>ISBLANK($C$19)=FALSE</formula>
    </cfRule>
  </conditionalFormatting>
  <conditionalFormatting sqref="C22:C25">
    <cfRule type="expression" dxfId="28" priority="2">
      <formula>ISBLANK($C$22)=FALSE</formula>
    </cfRule>
  </conditionalFormatting>
  <conditionalFormatting sqref="C26:C28">
    <cfRule type="expression" dxfId="27" priority="3">
      <formula>ISBLANK($C$26)=FALSE</formula>
    </cfRule>
  </conditionalFormatting>
  <conditionalFormatting sqref="E8">
    <cfRule type="expression" dxfId="26" priority="44">
      <formula>ISBLANK($E$8)=FALSE</formula>
    </cfRule>
  </conditionalFormatting>
  <conditionalFormatting sqref="E9">
    <cfRule type="expression" dxfId="25" priority="45">
      <formula>ISBLANK($E$9)=FALSE</formula>
    </cfRule>
  </conditionalFormatting>
  <conditionalFormatting sqref="E10">
    <cfRule type="expression" dxfId="24" priority="46">
      <formula>ISBLANK($E$10)=FALSE</formula>
    </cfRule>
  </conditionalFormatting>
  <conditionalFormatting sqref="E11">
    <cfRule type="expression" dxfId="23" priority="47">
      <formula>ISBLANK($E$11)=FALSE</formula>
    </cfRule>
  </conditionalFormatting>
  <conditionalFormatting sqref="E12">
    <cfRule type="expression" dxfId="22" priority="48">
      <formula>ISBLANK($E$12)=FALSE</formula>
    </cfRule>
  </conditionalFormatting>
  <conditionalFormatting sqref="E13">
    <cfRule type="expression" dxfId="21" priority="49">
      <formula>ISBLANK($E$13)=FALSE</formula>
    </cfRule>
  </conditionalFormatting>
  <conditionalFormatting sqref="E14">
    <cfRule type="expression" dxfId="20" priority="50">
      <formula>ISBLANK($E$14)=FALSE</formula>
    </cfRule>
  </conditionalFormatting>
  <conditionalFormatting sqref="E19">
    <cfRule type="expression" dxfId="19" priority="24">
      <formula>ISBLANK($E$19)=FALSE</formula>
    </cfRule>
  </conditionalFormatting>
  <conditionalFormatting sqref="E22">
    <cfRule type="expression" dxfId="18" priority="21">
      <formula>ISBLANK($E$22)=FALSE</formula>
    </cfRule>
  </conditionalFormatting>
  <conditionalFormatting sqref="E26">
    <cfRule type="expression" dxfId="17" priority="20">
      <formula>ISBLANK($E$26)=FALSE</formula>
    </cfRule>
  </conditionalFormatting>
  <conditionalFormatting sqref="S15">
    <cfRule type="expression" dxfId="16" priority="10">
      <formula>ISBLANK(S15)=FALSE</formula>
    </cfRule>
  </conditionalFormatting>
  <conditionalFormatting sqref="S18">
    <cfRule type="expression" dxfId="15" priority="9">
      <formula>ISBLANK(S18)=FALSE</formula>
    </cfRule>
  </conditionalFormatting>
  <conditionalFormatting sqref="S21">
    <cfRule type="expression" dxfId="14" priority="8">
      <formula>ISBLANK(S21)=FALSE</formula>
    </cfRule>
  </conditionalFormatting>
  <conditionalFormatting sqref="S24">
    <cfRule type="expression" dxfId="13" priority="7">
      <formula>ISBLANK(S24)=FALSE</formula>
    </cfRule>
  </conditionalFormatting>
  <conditionalFormatting sqref="S27">
    <cfRule type="expression" dxfId="12" priority="6">
      <formula>ISBLANK(S27)=FALSE</formula>
    </cfRule>
  </conditionalFormatting>
  <conditionalFormatting sqref="S8:W14">
    <cfRule type="expression" dxfId="11" priority="11">
      <formula>ISBLANK(S8)=FALSE</formula>
    </cfRule>
  </conditionalFormatting>
  <conditionalFormatting sqref="T2">
    <cfRule type="expression" dxfId="10" priority="1">
      <formula>ISBLANK($T$2)=FALSE</formula>
    </cfRule>
  </conditionalFormatting>
  <conditionalFormatting sqref="V2">
    <cfRule type="expression" dxfId="9" priority="43">
      <formula>ISBLANK($V$2)=FALSE</formula>
    </cfRule>
  </conditionalFormatting>
  <dataValidations count="4">
    <dataValidation imeMode="hiragana" allowBlank="1" showInputMessage="1" showErrorMessage="1" sqref="Q8:Q14 F22 D26 F26 E8:E12 Q18 F19 S8:W28 D19 Q6 B32:W32 D22" xr:uid="{DE56A99D-BE0B-4777-B203-FE662F7F3FE5}"/>
    <dataValidation type="list" allowBlank="1" showInputMessage="1" showErrorMessage="1" sqref="T2" xr:uid="{1764FD33-3249-42FD-95E2-1F5A348D8BDC}">
      <formula1>"7,8"</formula1>
    </dataValidation>
    <dataValidation imeMode="halfAlpha" allowBlank="1" showInputMessage="1" showErrorMessage="1" sqref="E13:E14" xr:uid="{9FFDF39D-DC70-49BE-BBD1-B2FDEE66C83D}"/>
    <dataValidation type="list" imeMode="hiragana" allowBlank="1" showInputMessage="1" showErrorMessage="1" sqref="C19:C21 C26:C28 C22:C25" xr:uid="{77B8423D-676A-48E7-8045-8D35A74DB937}">
      <formula1>"8,9"</formula1>
    </dataValidation>
  </dataValidations>
  <pageMargins left="0.51181102362204722" right="0.47244094488188981" top="0.39370078740157483" bottom="0.39370078740157483" header="0" footer="0"/>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87" r:id="rId4" name="Check Box 19">
              <controlPr locked="0" defaultSize="0" autoFill="0" autoLine="0" autoPict="0">
                <anchor moveWithCells="1">
                  <from>
                    <xdr:col>13</xdr:col>
                    <xdr:colOff>66675</xdr:colOff>
                    <xdr:row>18</xdr:row>
                    <xdr:rowOff>57150</xdr:rowOff>
                  </from>
                  <to>
                    <xdr:col>14</xdr:col>
                    <xdr:colOff>190500</xdr:colOff>
                    <xdr:row>20</xdr:row>
                    <xdr:rowOff>133350</xdr:rowOff>
                  </to>
                </anchor>
              </controlPr>
            </control>
          </mc:Choice>
        </mc:AlternateContent>
        <mc:AlternateContent xmlns:mc="http://schemas.openxmlformats.org/markup-compatibility/2006">
          <mc:Choice Requires="x14">
            <control shapeId="7189" r:id="rId5" name="Check Box 21">
              <controlPr locked="0" defaultSize="0" autoFill="0" autoLine="0" autoPict="0">
                <anchor moveWithCells="1">
                  <from>
                    <xdr:col>10</xdr:col>
                    <xdr:colOff>66675</xdr:colOff>
                    <xdr:row>18</xdr:row>
                    <xdr:rowOff>57150</xdr:rowOff>
                  </from>
                  <to>
                    <xdr:col>11</xdr:col>
                    <xdr:colOff>190500</xdr:colOff>
                    <xdr:row>20</xdr:row>
                    <xdr:rowOff>133350</xdr:rowOff>
                  </to>
                </anchor>
              </controlPr>
            </control>
          </mc:Choice>
        </mc:AlternateContent>
        <mc:AlternateContent xmlns:mc="http://schemas.openxmlformats.org/markup-compatibility/2006">
          <mc:Choice Requires="x14">
            <control shapeId="7192" r:id="rId6" name="Check Box 24">
              <controlPr locked="0" defaultSize="0" autoFill="0" autoLine="0" autoPict="0">
                <anchor moveWithCells="1">
                  <from>
                    <xdr:col>8</xdr:col>
                    <xdr:colOff>66675</xdr:colOff>
                    <xdr:row>18</xdr:row>
                    <xdr:rowOff>57150</xdr:rowOff>
                  </from>
                  <to>
                    <xdr:col>9</xdr:col>
                    <xdr:colOff>190500</xdr:colOff>
                    <xdr:row>20</xdr:row>
                    <xdr:rowOff>133350</xdr:rowOff>
                  </to>
                </anchor>
              </controlPr>
            </control>
          </mc:Choice>
        </mc:AlternateContent>
        <mc:AlternateContent xmlns:mc="http://schemas.openxmlformats.org/markup-compatibility/2006">
          <mc:Choice Requires="x14">
            <control shapeId="7193" r:id="rId7" name="Check Box 25">
              <controlPr locked="0" defaultSize="0" autoFill="0" autoLine="0" autoPict="0">
                <anchor moveWithCells="1">
                  <from>
                    <xdr:col>13</xdr:col>
                    <xdr:colOff>66675</xdr:colOff>
                    <xdr:row>21</xdr:row>
                    <xdr:rowOff>57150</xdr:rowOff>
                  </from>
                  <to>
                    <xdr:col>14</xdr:col>
                    <xdr:colOff>190500</xdr:colOff>
                    <xdr:row>24</xdr:row>
                    <xdr:rowOff>133350</xdr:rowOff>
                  </to>
                </anchor>
              </controlPr>
            </control>
          </mc:Choice>
        </mc:AlternateContent>
        <mc:AlternateContent xmlns:mc="http://schemas.openxmlformats.org/markup-compatibility/2006">
          <mc:Choice Requires="x14">
            <control shapeId="7194" r:id="rId8" name="Check Box 26">
              <controlPr locked="0" defaultSize="0" autoFill="0" autoLine="0" autoPict="0">
                <anchor moveWithCells="1">
                  <from>
                    <xdr:col>10</xdr:col>
                    <xdr:colOff>66675</xdr:colOff>
                    <xdr:row>21</xdr:row>
                    <xdr:rowOff>57150</xdr:rowOff>
                  </from>
                  <to>
                    <xdr:col>11</xdr:col>
                    <xdr:colOff>190500</xdr:colOff>
                    <xdr:row>24</xdr:row>
                    <xdr:rowOff>133350</xdr:rowOff>
                  </to>
                </anchor>
              </controlPr>
            </control>
          </mc:Choice>
        </mc:AlternateContent>
        <mc:AlternateContent xmlns:mc="http://schemas.openxmlformats.org/markup-compatibility/2006">
          <mc:Choice Requires="x14">
            <control shapeId="7195" r:id="rId9" name="Check Box 27">
              <controlPr locked="0" defaultSize="0" autoFill="0" autoLine="0" autoPict="0">
                <anchor moveWithCells="1">
                  <from>
                    <xdr:col>8</xdr:col>
                    <xdr:colOff>66675</xdr:colOff>
                    <xdr:row>21</xdr:row>
                    <xdr:rowOff>57150</xdr:rowOff>
                  </from>
                  <to>
                    <xdr:col>9</xdr:col>
                    <xdr:colOff>190500</xdr:colOff>
                    <xdr:row>24</xdr:row>
                    <xdr:rowOff>133350</xdr:rowOff>
                  </to>
                </anchor>
              </controlPr>
            </control>
          </mc:Choice>
        </mc:AlternateContent>
        <mc:AlternateContent xmlns:mc="http://schemas.openxmlformats.org/markup-compatibility/2006">
          <mc:Choice Requires="x14">
            <control shapeId="7196" r:id="rId10" name="Check Box 28">
              <controlPr locked="0" defaultSize="0" autoFill="0" autoLine="0" autoPict="0">
                <anchor moveWithCells="1">
                  <from>
                    <xdr:col>13</xdr:col>
                    <xdr:colOff>66675</xdr:colOff>
                    <xdr:row>25</xdr:row>
                    <xdr:rowOff>57150</xdr:rowOff>
                  </from>
                  <to>
                    <xdr:col>14</xdr:col>
                    <xdr:colOff>190500</xdr:colOff>
                    <xdr:row>27</xdr:row>
                    <xdr:rowOff>133350</xdr:rowOff>
                  </to>
                </anchor>
              </controlPr>
            </control>
          </mc:Choice>
        </mc:AlternateContent>
        <mc:AlternateContent xmlns:mc="http://schemas.openxmlformats.org/markup-compatibility/2006">
          <mc:Choice Requires="x14">
            <control shapeId="7197" r:id="rId11" name="Check Box 29">
              <controlPr locked="0" defaultSize="0" autoFill="0" autoLine="0" autoPict="0">
                <anchor moveWithCells="1">
                  <from>
                    <xdr:col>10</xdr:col>
                    <xdr:colOff>66675</xdr:colOff>
                    <xdr:row>25</xdr:row>
                    <xdr:rowOff>57150</xdr:rowOff>
                  </from>
                  <to>
                    <xdr:col>11</xdr:col>
                    <xdr:colOff>190500</xdr:colOff>
                    <xdr:row>27</xdr:row>
                    <xdr:rowOff>133350</xdr:rowOff>
                  </to>
                </anchor>
              </controlPr>
            </control>
          </mc:Choice>
        </mc:AlternateContent>
        <mc:AlternateContent xmlns:mc="http://schemas.openxmlformats.org/markup-compatibility/2006">
          <mc:Choice Requires="x14">
            <control shapeId="7198" r:id="rId12" name="Check Box 30">
              <controlPr locked="0" defaultSize="0" autoFill="0" autoLine="0" autoPict="0">
                <anchor moveWithCells="1">
                  <from>
                    <xdr:col>8</xdr:col>
                    <xdr:colOff>66675</xdr:colOff>
                    <xdr:row>25</xdr:row>
                    <xdr:rowOff>57150</xdr:rowOff>
                  </from>
                  <to>
                    <xdr:col>9</xdr:col>
                    <xdr:colOff>190500</xdr:colOff>
                    <xdr:row>27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0675F4C-3007-4999-819B-5A7A5FC42DA6}">
          <x14:formula1>
            <xm:f>INDIRECT(リスト!$A$1)</xm:f>
          </x14:formula1>
          <xm:sqref>V2</xm:sqref>
        </x14:dataValidation>
        <x14:dataValidation type="list" allowBlank="1" showInputMessage="1" showErrorMessage="1" xr:uid="{5588055F-882D-404C-A1B9-65A4C35A0325}">
          <x14:formula1>
            <xm:f>INDIRECT(リスト!$I$1)</xm:f>
          </x14:formula1>
          <xm:sqref>E19:E21</xm:sqref>
        </x14:dataValidation>
        <x14:dataValidation type="list" allowBlank="1" showInputMessage="1" showErrorMessage="1" xr:uid="{DBABA277-D487-467F-9CE1-4C7E5EE08A9C}">
          <x14:formula1>
            <xm:f>INDIRECT(リスト!$M$1)</xm:f>
          </x14:formula1>
          <xm:sqref>E22:E25</xm:sqref>
        </x14:dataValidation>
        <x14:dataValidation type="list" allowBlank="1" showInputMessage="1" showErrorMessage="1" xr:uid="{F009896B-7B47-4640-B5CF-422AED00B850}">
          <x14:formula1>
            <xm:f>INDIRECT(リスト!$Q$1)</xm:f>
          </x14:formula1>
          <xm:sqref>E26:E28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C419-BF79-4119-9CD9-C861B4DD52E6}">
  <sheetPr>
    <tabColor rgb="FFFFC000"/>
  </sheetPr>
  <dimension ref="A1:XEZ53"/>
  <sheetViews>
    <sheetView showRowColHeaders="0" zoomScaleNormal="100" zoomScaleSheetLayoutView="100" workbookViewId="0">
      <selection activeCell="J2" sqref="J2"/>
    </sheetView>
  </sheetViews>
  <sheetFormatPr defaultColWidth="0" defaultRowHeight="14.25" customHeight="1" zeroHeight="1" x14ac:dyDescent="0.4"/>
  <cols>
    <col min="1" max="1" width="1.625" style="1" customWidth="1"/>
    <col min="2" max="2" width="8.125" style="1" customWidth="1"/>
    <col min="3" max="3" width="3.625" style="1" customWidth="1"/>
    <col min="4" max="4" width="30.25" style="1" customWidth="1"/>
    <col min="5" max="5" width="8.125" style="1" customWidth="1"/>
    <col min="6" max="6" width="3.625" style="1" customWidth="1"/>
    <col min="7" max="7" width="6.375" style="1" customWidth="1"/>
    <col min="8" max="8" width="5.75" style="1" customWidth="1"/>
    <col min="9" max="9" width="2.625" style="1" customWidth="1"/>
    <col min="10" max="10" width="5.125" style="1" customWidth="1"/>
    <col min="11" max="11" width="2.625" style="1" customWidth="1"/>
    <col min="12" max="12" width="5.125" style="1" customWidth="1"/>
    <col min="13" max="13" width="2.625" style="1" customWidth="1"/>
    <col min="14" max="14" width="1.625" style="2" customWidth="1"/>
    <col min="15" max="18" width="8.75" style="2" customWidth="1"/>
    <col min="19" max="19" width="9.375" style="2" customWidth="1"/>
    <col min="20" max="24" width="8.75" style="2" hidden="1" customWidth="1"/>
    <col min="25" max="16378" width="8.75" style="1" hidden="1"/>
    <col min="16379" max="16380" width="0.75" style="1" hidden="1"/>
    <col min="16381" max="16384" width="8.75" style="1" hidden="1"/>
  </cols>
  <sheetData>
    <row r="1" spans="1:14 16379:16379" ht="18" customHeight="1" x14ac:dyDescent="0.4">
      <c r="A1" s="2"/>
      <c r="B1" s="2"/>
      <c r="C1" s="2"/>
      <c r="D1" s="2"/>
      <c r="E1" s="2"/>
      <c r="F1" s="2"/>
      <c r="G1" s="2"/>
      <c r="H1" s="2"/>
      <c r="I1" s="2"/>
      <c r="J1" s="2"/>
      <c r="K1" s="2"/>
      <c r="L1" s="2"/>
      <c r="M1" s="2"/>
    </row>
    <row r="2" spans="1:14 16379:16379" ht="18" customHeight="1" x14ac:dyDescent="0.4">
      <c r="A2" s="2"/>
      <c r="B2" s="2"/>
      <c r="C2" s="2"/>
      <c r="D2" s="2"/>
      <c r="E2" s="2"/>
      <c r="F2" s="2"/>
      <c r="H2" s="3">
        <v>2025</v>
      </c>
      <c r="I2" s="3" t="s">
        <v>0</v>
      </c>
      <c r="J2" s="4"/>
      <c r="K2" s="3" t="s">
        <v>1</v>
      </c>
      <c r="L2" s="4"/>
      <c r="M2" s="3" t="s">
        <v>2</v>
      </c>
      <c r="N2" s="3"/>
    </row>
    <row r="3" spans="1:14 16379:16379" ht="18" customHeight="1" x14ac:dyDescent="0.15">
      <c r="A3" s="2"/>
      <c r="B3" s="36" t="s">
        <v>90</v>
      </c>
      <c r="C3" s="36"/>
      <c r="D3" s="36"/>
      <c r="E3" s="36"/>
      <c r="F3" s="36"/>
      <c r="G3" s="36"/>
      <c r="H3" s="36"/>
      <c r="I3" s="36"/>
      <c r="J3" s="36"/>
      <c r="K3" s="36"/>
      <c r="L3" s="36"/>
      <c r="M3" s="36"/>
      <c r="N3" s="26"/>
    </row>
    <row r="4" spans="1:14 16379:16379" ht="18" customHeight="1" x14ac:dyDescent="0.15">
      <c r="A4" s="6"/>
      <c r="B4" s="36"/>
      <c r="C4" s="36"/>
      <c r="D4" s="36"/>
      <c r="E4" s="36"/>
      <c r="F4" s="36"/>
      <c r="G4" s="36"/>
      <c r="H4" s="36"/>
      <c r="I4" s="36"/>
      <c r="J4" s="36"/>
      <c r="K4" s="36"/>
      <c r="L4" s="36"/>
      <c r="M4" s="36"/>
      <c r="N4" s="26"/>
    </row>
    <row r="5" spans="1:14 16379:16379" ht="18" customHeight="1" x14ac:dyDescent="0.4">
      <c r="A5" s="6"/>
      <c r="B5" s="6"/>
      <c r="C5" s="6"/>
      <c r="D5" s="6"/>
      <c r="E5" s="6"/>
      <c r="F5" s="6"/>
      <c r="G5" s="6"/>
      <c r="H5" s="6"/>
      <c r="I5" s="6"/>
      <c r="J5" s="6"/>
      <c r="K5" s="6"/>
      <c r="L5" s="6"/>
      <c r="M5" s="6"/>
      <c r="N5" s="6"/>
    </row>
    <row r="6" spans="1:14 16379:16379" ht="30" customHeight="1" x14ac:dyDescent="0.4">
      <c r="A6" s="2"/>
      <c r="B6" s="37" t="s">
        <v>12</v>
      </c>
      <c r="C6" s="37"/>
      <c r="D6" s="139"/>
      <c r="E6" s="139"/>
      <c r="F6" s="139"/>
      <c r="G6" s="139"/>
      <c r="H6" s="139"/>
      <c r="I6" s="139"/>
      <c r="J6" s="139"/>
      <c r="K6" s="139"/>
      <c r="L6" s="139"/>
      <c r="M6" s="139"/>
      <c r="N6" s="30"/>
      <c r="XEY6" s="5"/>
    </row>
    <row r="7" spans="1:14 16379:16379" ht="30" customHeight="1" x14ac:dyDescent="0.15">
      <c r="A7" s="2"/>
      <c r="B7" s="127" t="s">
        <v>36</v>
      </c>
      <c r="C7" s="127"/>
      <c r="D7" s="127"/>
      <c r="E7" s="127"/>
      <c r="F7" s="127"/>
      <c r="G7" s="127"/>
      <c r="H7" s="127"/>
      <c r="I7" s="127"/>
      <c r="J7" s="127"/>
      <c r="K7" s="127"/>
      <c r="L7" s="127"/>
      <c r="M7" s="127"/>
      <c r="N7" s="27"/>
    </row>
    <row r="8" spans="1:14 16379:16379" ht="15" customHeight="1" x14ac:dyDescent="0.15">
      <c r="A8" s="2"/>
      <c r="B8" s="18"/>
      <c r="C8" s="18"/>
      <c r="D8" s="18"/>
      <c r="E8" s="18"/>
      <c r="F8" s="18"/>
      <c r="G8" s="18"/>
      <c r="H8" s="18"/>
      <c r="I8" s="18"/>
      <c r="J8" s="18"/>
      <c r="K8" s="18"/>
      <c r="L8" s="18"/>
      <c r="M8" s="18"/>
      <c r="N8" s="27"/>
    </row>
    <row r="9" spans="1:14 16379:16379" ht="30" customHeight="1" x14ac:dyDescent="0.4">
      <c r="A9" s="2"/>
      <c r="B9" s="128" t="s">
        <v>37</v>
      </c>
      <c r="C9" s="129"/>
      <c r="D9" s="129"/>
      <c r="E9" s="129"/>
      <c r="F9" s="129"/>
      <c r="G9" s="129"/>
      <c r="H9" s="129"/>
      <c r="I9" s="129"/>
      <c r="J9" s="129"/>
      <c r="K9" s="129"/>
      <c r="L9" s="129"/>
      <c r="M9" s="130"/>
      <c r="N9" s="31"/>
    </row>
    <row r="10" spans="1:14 16379:16379" ht="45" customHeight="1" x14ac:dyDescent="0.4">
      <c r="A10" s="2"/>
      <c r="B10" s="131" t="s">
        <v>51</v>
      </c>
      <c r="C10" s="125"/>
      <c r="D10" s="125"/>
      <c r="E10" s="125"/>
      <c r="F10" s="125"/>
      <c r="G10" s="125"/>
      <c r="H10" s="125"/>
      <c r="I10" s="125"/>
      <c r="J10" s="125"/>
      <c r="K10" s="125"/>
      <c r="L10" s="125"/>
      <c r="M10" s="125"/>
      <c r="N10" s="21"/>
    </row>
    <row r="11" spans="1:14 16379:16379" ht="45" customHeight="1" x14ac:dyDescent="0.4">
      <c r="A11" s="2"/>
      <c r="B11" s="19"/>
      <c r="C11" s="125" t="s">
        <v>72</v>
      </c>
      <c r="D11" s="126"/>
      <c r="E11" s="19"/>
      <c r="F11" s="125" t="s">
        <v>74</v>
      </c>
      <c r="G11" s="125"/>
      <c r="H11" s="125"/>
      <c r="I11" s="125"/>
      <c r="J11" s="125"/>
      <c r="K11" s="125"/>
      <c r="L11" s="125"/>
      <c r="M11" s="126"/>
      <c r="N11" s="21"/>
    </row>
    <row r="12" spans="1:14 16379:16379" ht="45" customHeight="1" x14ac:dyDescent="0.4">
      <c r="A12" s="2"/>
      <c r="B12" s="19"/>
      <c r="C12" s="125" t="s">
        <v>73</v>
      </c>
      <c r="D12" s="126"/>
      <c r="E12" s="19"/>
      <c r="F12" s="125" t="s">
        <v>75</v>
      </c>
      <c r="G12" s="125"/>
      <c r="H12" s="125"/>
      <c r="I12" s="125"/>
      <c r="J12" s="125"/>
      <c r="K12" s="125"/>
      <c r="L12" s="125"/>
      <c r="M12" s="126"/>
      <c r="N12" s="21"/>
    </row>
    <row r="13" spans="1:14 16379:16379" ht="9" customHeight="1" x14ac:dyDescent="0.4">
      <c r="A13" s="2"/>
      <c r="B13" s="22"/>
      <c r="C13" s="21"/>
      <c r="D13" s="21"/>
      <c r="E13" s="22"/>
      <c r="F13" s="21"/>
      <c r="G13" s="21"/>
      <c r="H13" s="21"/>
      <c r="I13" s="21"/>
      <c r="J13" s="21"/>
      <c r="K13" s="21"/>
      <c r="L13" s="21"/>
      <c r="M13" s="21"/>
      <c r="N13" s="21"/>
    </row>
    <row r="14" spans="1:14 16379:16379" ht="45" customHeight="1" x14ac:dyDescent="0.4">
      <c r="A14" s="2"/>
      <c r="B14" s="132" t="s">
        <v>50</v>
      </c>
      <c r="C14" s="133"/>
      <c r="D14" s="133"/>
      <c r="E14" s="133"/>
      <c r="F14" s="133"/>
      <c r="G14" s="133"/>
      <c r="H14" s="133"/>
      <c r="I14" s="133"/>
      <c r="J14" s="133"/>
      <c r="K14" s="133"/>
      <c r="L14" s="133"/>
      <c r="M14" s="133"/>
      <c r="N14" s="21"/>
    </row>
    <row r="15" spans="1:14 16379:16379" ht="45" customHeight="1" x14ac:dyDescent="0.4">
      <c r="A15" s="2"/>
      <c r="B15" s="19"/>
      <c r="C15" s="131" t="s">
        <v>69</v>
      </c>
      <c r="D15" s="134"/>
      <c r="E15" s="19"/>
      <c r="F15" s="131" t="s">
        <v>71</v>
      </c>
      <c r="G15" s="131"/>
      <c r="H15" s="131"/>
      <c r="I15" s="131"/>
      <c r="J15" s="131"/>
      <c r="K15" s="131"/>
      <c r="L15" s="131"/>
      <c r="M15" s="134"/>
      <c r="N15" s="28"/>
    </row>
    <row r="16" spans="1:14 16379:16379" ht="45" customHeight="1" x14ac:dyDescent="0.4">
      <c r="A16" s="2"/>
      <c r="B16" s="19"/>
      <c r="C16" s="131" t="s">
        <v>70</v>
      </c>
      <c r="D16" s="134"/>
      <c r="E16" s="19"/>
      <c r="F16" s="23" t="s">
        <v>68</v>
      </c>
      <c r="G16" s="23"/>
      <c r="H16" s="34"/>
      <c r="I16" s="34"/>
      <c r="J16" s="34"/>
      <c r="K16" s="34"/>
      <c r="L16" s="34"/>
      <c r="M16" s="25" t="s">
        <v>40</v>
      </c>
      <c r="N16" s="29"/>
    </row>
    <row r="17" spans="1:14" ht="21" customHeight="1" x14ac:dyDescent="0.15">
      <c r="A17" s="2"/>
      <c r="B17" s="18"/>
      <c r="C17" s="18"/>
      <c r="D17" s="18"/>
      <c r="E17" s="18"/>
      <c r="F17" s="18"/>
      <c r="G17" s="18"/>
      <c r="H17" s="18"/>
      <c r="I17" s="18"/>
      <c r="J17" s="18"/>
      <c r="K17" s="18"/>
      <c r="L17" s="18"/>
      <c r="M17" s="18"/>
      <c r="N17" s="27"/>
    </row>
    <row r="18" spans="1:14" ht="30" customHeight="1" x14ac:dyDescent="0.4">
      <c r="A18" s="2"/>
      <c r="B18" s="128" t="s">
        <v>41</v>
      </c>
      <c r="C18" s="129"/>
      <c r="D18" s="129"/>
      <c r="E18" s="129"/>
      <c r="F18" s="129"/>
      <c r="G18" s="129"/>
      <c r="H18" s="129"/>
      <c r="I18" s="129"/>
      <c r="J18" s="129"/>
      <c r="K18" s="129"/>
      <c r="L18" s="129"/>
      <c r="M18" s="130"/>
      <c r="N18" s="31"/>
    </row>
    <row r="19" spans="1:14" ht="61.5" customHeight="1" x14ac:dyDescent="0.4">
      <c r="A19" s="2"/>
      <c r="B19" s="131" t="s">
        <v>49</v>
      </c>
      <c r="C19" s="125"/>
      <c r="D19" s="125"/>
      <c r="E19" s="125"/>
      <c r="F19" s="125"/>
      <c r="G19" s="125"/>
      <c r="H19" s="125"/>
      <c r="I19" s="125"/>
      <c r="J19" s="125"/>
      <c r="K19" s="125"/>
      <c r="L19" s="125"/>
      <c r="M19" s="125"/>
      <c r="N19" s="21"/>
    </row>
    <row r="20" spans="1:14" ht="45" customHeight="1" x14ac:dyDescent="0.4">
      <c r="A20" s="2"/>
      <c r="B20" s="19"/>
      <c r="C20" s="131" t="s">
        <v>65</v>
      </c>
      <c r="D20" s="126"/>
      <c r="E20" s="19"/>
      <c r="F20" s="131" t="s">
        <v>67</v>
      </c>
      <c r="G20" s="131"/>
      <c r="H20" s="131"/>
      <c r="I20" s="131"/>
      <c r="J20" s="131"/>
      <c r="K20" s="131"/>
      <c r="L20" s="131"/>
      <c r="M20" s="134"/>
      <c r="N20" s="28"/>
    </row>
    <row r="21" spans="1:14" ht="45" customHeight="1" x14ac:dyDescent="0.4">
      <c r="A21" s="2"/>
      <c r="B21" s="19"/>
      <c r="C21" s="131" t="s">
        <v>66</v>
      </c>
      <c r="D21" s="126"/>
      <c r="E21" s="19"/>
      <c r="F21" s="23" t="s">
        <v>68</v>
      </c>
      <c r="G21" s="23"/>
      <c r="H21" s="34"/>
      <c r="I21" s="34"/>
      <c r="J21" s="34"/>
      <c r="K21" s="34"/>
      <c r="L21" s="34"/>
      <c r="M21" s="25" t="s">
        <v>40</v>
      </c>
      <c r="N21" s="29"/>
    </row>
    <row r="22" spans="1:14" ht="9" customHeight="1" x14ac:dyDescent="0.4">
      <c r="A22" s="2"/>
      <c r="B22" s="22"/>
      <c r="C22" s="21"/>
      <c r="D22" s="21"/>
      <c r="E22" s="22"/>
      <c r="F22" s="21"/>
      <c r="G22" s="21"/>
      <c r="H22" s="21"/>
      <c r="I22" s="21"/>
      <c r="J22" s="21"/>
      <c r="K22" s="21"/>
      <c r="L22" s="21"/>
      <c r="M22" s="21"/>
      <c r="N22" s="21"/>
    </row>
    <row r="23" spans="1:14" ht="45" customHeight="1" x14ac:dyDescent="0.4">
      <c r="A23" s="2"/>
      <c r="B23" s="132" t="s">
        <v>48</v>
      </c>
      <c r="C23" s="133"/>
      <c r="D23" s="133"/>
      <c r="E23" s="133"/>
      <c r="F23" s="133"/>
      <c r="G23" s="133"/>
      <c r="H23" s="133"/>
      <c r="I23" s="133"/>
      <c r="J23" s="133"/>
      <c r="K23" s="133"/>
      <c r="L23" s="133"/>
      <c r="M23" s="133"/>
      <c r="N23" s="21"/>
    </row>
    <row r="24" spans="1:14" ht="81.75" customHeight="1" x14ac:dyDescent="0.4">
      <c r="A24" s="2"/>
      <c r="B24" s="33"/>
      <c r="C24" s="34"/>
      <c r="D24" s="34"/>
      <c r="E24" s="34"/>
      <c r="F24" s="34"/>
      <c r="G24" s="34"/>
      <c r="H24" s="34"/>
      <c r="I24" s="34"/>
      <c r="J24" s="34"/>
      <c r="K24" s="34"/>
      <c r="L24" s="34"/>
      <c r="M24" s="35"/>
      <c r="N24" s="32"/>
    </row>
    <row r="25" spans="1:14" ht="21" customHeight="1" x14ac:dyDescent="0.15">
      <c r="A25" s="2"/>
      <c r="B25" s="18"/>
      <c r="C25" s="18"/>
      <c r="D25" s="18"/>
      <c r="E25" s="18"/>
      <c r="F25" s="18"/>
      <c r="G25" s="18"/>
      <c r="H25" s="18"/>
      <c r="I25" s="18"/>
      <c r="J25" s="18"/>
      <c r="K25" s="18"/>
      <c r="L25" s="18"/>
      <c r="M25" s="18"/>
      <c r="N25" s="27"/>
    </row>
    <row r="26" spans="1:14" ht="30" customHeight="1" x14ac:dyDescent="0.4">
      <c r="A26" s="2"/>
      <c r="B26" s="128" t="s">
        <v>42</v>
      </c>
      <c r="C26" s="129"/>
      <c r="D26" s="129"/>
      <c r="E26" s="129"/>
      <c r="F26" s="129"/>
      <c r="G26" s="129"/>
      <c r="H26" s="129"/>
      <c r="I26" s="129"/>
      <c r="J26" s="129"/>
      <c r="K26" s="129"/>
      <c r="L26" s="129"/>
      <c r="M26" s="130"/>
      <c r="N26" s="31"/>
    </row>
    <row r="27" spans="1:14" ht="61.5" customHeight="1" x14ac:dyDescent="0.4">
      <c r="A27" s="2"/>
      <c r="B27" s="131" t="s">
        <v>47</v>
      </c>
      <c r="C27" s="125"/>
      <c r="D27" s="125"/>
      <c r="E27" s="125"/>
      <c r="F27" s="125"/>
      <c r="G27" s="125"/>
      <c r="H27" s="125"/>
      <c r="I27" s="125"/>
      <c r="J27" s="125"/>
      <c r="K27" s="125"/>
      <c r="L27" s="125"/>
      <c r="M27" s="125"/>
      <c r="N27" s="21"/>
    </row>
    <row r="28" spans="1:14" ht="45" customHeight="1" x14ac:dyDescent="0.4">
      <c r="A28" s="2"/>
      <c r="B28" s="19"/>
      <c r="C28" s="131" t="s">
        <v>43</v>
      </c>
      <c r="D28" s="126"/>
      <c r="E28" s="19"/>
      <c r="F28" s="131" t="s">
        <v>44</v>
      </c>
      <c r="G28" s="131"/>
      <c r="H28" s="131"/>
      <c r="I28" s="131"/>
      <c r="J28" s="131"/>
      <c r="K28" s="131"/>
      <c r="L28" s="131"/>
      <c r="M28" s="134"/>
      <c r="N28" s="28"/>
    </row>
    <row r="29" spans="1:14" ht="45" customHeight="1" x14ac:dyDescent="0.4">
      <c r="A29" s="2"/>
      <c r="B29" s="19"/>
      <c r="C29" s="131" t="s">
        <v>38</v>
      </c>
      <c r="D29" s="126"/>
      <c r="E29" s="19"/>
      <c r="F29" s="131" t="s">
        <v>45</v>
      </c>
      <c r="G29" s="131"/>
      <c r="H29" s="131"/>
      <c r="I29" s="131"/>
      <c r="J29" s="131"/>
      <c r="K29" s="131"/>
      <c r="L29" s="131"/>
      <c r="M29" s="134"/>
      <c r="N29" s="28"/>
    </row>
    <row r="30" spans="1:14" ht="45" customHeight="1" x14ac:dyDescent="0.4">
      <c r="A30" s="2"/>
      <c r="B30" s="19"/>
      <c r="C30" s="131" t="s">
        <v>46</v>
      </c>
      <c r="D30" s="126"/>
      <c r="E30" s="19"/>
      <c r="F30" s="23" t="s">
        <v>39</v>
      </c>
      <c r="G30" s="23"/>
      <c r="H30" s="34"/>
      <c r="I30" s="34"/>
      <c r="J30" s="34"/>
      <c r="K30" s="34"/>
      <c r="L30" s="34"/>
      <c r="M30" s="20" t="s">
        <v>40</v>
      </c>
      <c r="N30" s="21"/>
    </row>
    <row r="31" spans="1:14" ht="9" customHeight="1" x14ac:dyDescent="0.4">
      <c r="A31" s="2"/>
      <c r="B31" s="22"/>
      <c r="C31" s="21"/>
      <c r="D31" s="21"/>
      <c r="E31" s="22"/>
      <c r="F31" s="21"/>
      <c r="G31" s="21"/>
      <c r="H31" s="21"/>
      <c r="I31" s="21"/>
      <c r="J31" s="21"/>
      <c r="K31" s="21"/>
      <c r="L31" s="21"/>
      <c r="M31" s="21"/>
      <c r="N31" s="21"/>
    </row>
    <row r="32" spans="1:14" ht="61.5" customHeight="1" x14ac:dyDescent="0.4">
      <c r="A32" s="2"/>
      <c r="B32" s="132" t="s">
        <v>52</v>
      </c>
      <c r="C32" s="133"/>
      <c r="D32" s="133"/>
      <c r="E32" s="133"/>
      <c r="F32" s="133"/>
      <c r="G32" s="133"/>
      <c r="H32" s="133"/>
      <c r="I32" s="133"/>
      <c r="J32" s="133"/>
      <c r="K32" s="133"/>
      <c r="L32" s="133"/>
      <c r="M32" s="133"/>
      <c r="N32" s="21"/>
    </row>
    <row r="33" spans="1:14" ht="81" customHeight="1" x14ac:dyDescent="0.4">
      <c r="A33" s="2"/>
      <c r="B33" s="33"/>
      <c r="C33" s="34"/>
      <c r="D33" s="34"/>
      <c r="E33" s="34"/>
      <c r="F33" s="34"/>
      <c r="G33" s="34"/>
      <c r="H33" s="34"/>
      <c r="I33" s="34"/>
      <c r="J33" s="34"/>
      <c r="K33" s="34"/>
      <c r="L33" s="34"/>
      <c r="M33" s="35"/>
      <c r="N33" s="32"/>
    </row>
    <row r="34" spans="1:14" ht="21" customHeight="1" x14ac:dyDescent="0.15">
      <c r="A34" s="2"/>
      <c r="B34" s="18"/>
      <c r="C34" s="18"/>
      <c r="D34" s="18"/>
      <c r="E34" s="18"/>
      <c r="F34" s="18"/>
      <c r="G34" s="18"/>
      <c r="H34" s="18"/>
      <c r="I34" s="18"/>
      <c r="J34" s="18"/>
      <c r="K34" s="18"/>
      <c r="L34" s="18"/>
      <c r="M34" s="18"/>
      <c r="N34" s="27"/>
    </row>
    <row r="35" spans="1:14" ht="30" customHeight="1" x14ac:dyDescent="0.4">
      <c r="A35" s="2"/>
      <c r="B35" s="128" t="s">
        <v>58</v>
      </c>
      <c r="C35" s="129"/>
      <c r="D35" s="129"/>
      <c r="E35" s="129"/>
      <c r="F35" s="129"/>
      <c r="G35" s="129"/>
      <c r="H35" s="129"/>
      <c r="I35" s="129"/>
      <c r="J35" s="129"/>
      <c r="K35" s="129"/>
      <c r="L35" s="129"/>
      <c r="M35" s="130"/>
      <c r="N35" s="31"/>
    </row>
    <row r="36" spans="1:14" ht="48.75" customHeight="1" x14ac:dyDescent="0.4">
      <c r="A36" s="2"/>
      <c r="B36" s="135" t="s">
        <v>57</v>
      </c>
      <c r="C36" s="136"/>
      <c r="D36" s="136"/>
      <c r="E36" s="136"/>
      <c r="F36" s="136"/>
      <c r="G36" s="136"/>
      <c r="H36" s="136"/>
      <c r="I36" s="136"/>
      <c r="J36" s="136"/>
      <c r="K36" s="136"/>
      <c r="L36" s="136"/>
      <c r="M36" s="136"/>
      <c r="N36" s="21"/>
    </row>
    <row r="37" spans="1:14" ht="54.95" customHeight="1" x14ac:dyDescent="0.4">
      <c r="A37" s="2"/>
      <c r="B37" s="24">
        <v>1</v>
      </c>
      <c r="C37" s="131" t="s">
        <v>59</v>
      </c>
      <c r="D37" s="126"/>
      <c r="E37" s="33"/>
      <c r="F37" s="34"/>
      <c r="G37" s="34"/>
      <c r="H37" s="34"/>
      <c r="I37" s="34"/>
      <c r="J37" s="34"/>
      <c r="K37" s="34"/>
      <c r="L37" s="34"/>
      <c r="M37" s="35"/>
      <c r="N37" s="140"/>
    </row>
    <row r="38" spans="1:14" ht="44.1" customHeight="1" x14ac:dyDescent="0.4">
      <c r="A38" s="2"/>
      <c r="B38" s="24">
        <v>2</v>
      </c>
      <c r="C38" s="131" t="s">
        <v>60</v>
      </c>
      <c r="D38" s="126"/>
      <c r="E38" s="33"/>
      <c r="F38" s="34"/>
      <c r="G38" s="34"/>
      <c r="H38" s="34"/>
      <c r="I38" s="34"/>
      <c r="J38" s="34"/>
      <c r="K38" s="34"/>
      <c r="L38" s="34"/>
      <c r="M38" s="35"/>
      <c r="N38" s="140"/>
    </row>
    <row r="39" spans="1:14" ht="44.1" customHeight="1" x14ac:dyDescent="0.4">
      <c r="A39" s="2"/>
      <c r="B39" s="24">
        <v>3</v>
      </c>
      <c r="C39" s="131" t="s">
        <v>61</v>
      </c>
      <c r="D39" s="126"/>
      <c r="E39" s="33"/>
      <c r="F39" s="34"/>
      <c r="G39" s="34"/>
      <c r="H39" s="34"/>
      <c r="I39" s="34"/>
      <c r="J39" s="34"/>
      <c r="K39" s="34"/>
      <c r="L39" s="34"/>
      <c r="M39" s="35"/>
      <c r="N39" s="140"/>
    </row>
    <row r="40" spans="1:14" ht="44.1" customHeight="1" x14ac:dyDescent="0.4">
      <c r="A40" s="2"/>
      <c r="B40" s="24">
        <v>4</v>
      </c>
      <c r="C40" s="131" t="s">
        <v>62</v>
      </c>
      <c r="D40" s="126"/>
      <c r="E40" s="33"/>
      <c r="F40" s="34"/>
      <c r="G40" s="34"/>
      <c r="H40" s="34"/>
      <c r="I40" s="34"/>
      <c r="J40" s="34"/>
      <c r="K40" s="34"/>
      <c r="L40" s="34"/>
      <c r="M40" s="35"/>
      <c r="N40" s="140"/>
    </row>
    <row r="41" spans="1:14" ht="70.7" customHeight="1" x14ac:dyDescent="0.4">
      <c r="A41" s="2"/>
      <c r="B41" s="24">
        <v>5</v>
      </c>
      <c r="C41" s="131" t="s">
        <v>63</v>
      </c>
      <c r="D41" s="126"/>
      <c r="E41" s="33"/>
      <c r="F41" s="34"/>
      <c r="G41" s="34"/>
      <c r="H41" s="34"/>
      <c r="I41" s="34"/>
      <c r="J41" s="34"/>
      <c r="K41" s="34"/>
      <c r="L41" s="34"/>
      <c r="M41" s="35"/>
      <c r="N41" s="140"/>
    </row>
    <row r="42" spans="1:14" ht="55.5" customHeight="1" x14ac:dyDescent="0.4">
      <c r="A42" s="2"/>
      <c r="B42" s="24">
        <v>6</v>
      </c>
      <c r="C42" s="131" t="s">
        <v>64</v>
      </c>
      <c r="D42" s="126"/>
      <c r="E42" s="33"/>
      <c r="F42" s="34"/>
      <c r="G42" s="34"/>
      <c r="H42" s="34"/>
      <c r="I42" s="34"/>
      <c r="J42" s="34"/>
      <c r="K42" s="34"/>
      <c r="L42" s="34"/>
      <c r="M42" s="35"/>
      <c r="N42" s="140"/>
    </row>
    <row r="43" spans="1:14" ht="21" customHeight="1" x14ac:dyDescent="0.15">
      <c r="A43" s="2"/>
      <c r="B43" s="18"/>
      <c r="C43" s="18"/>
      <c r="D43" s="18"/>
      <c r="E43" s="18"/>
      <c r="F43" s="18"/>
      <c r="G43" s="18"/>
      <c r="H43" s="18"/>
      <c r="I43" s="18"/>
      <c r="J43" s="18"/>
      <c r="K43" s="18"/>
      <c r="L43" s="18"/>
      <c r="M43" s="18"/>
      <c r="N43" s="27"/>
    </row>
    <row r="44" spans="1:14" ht="30" customHeight="1" x14ac:dyDescent="0.4">
      <c r="A44" s="2"/>
      <c r="B44" s="128" t="s">
        <v>53</v>
      </c>
      <c r="C44" s="129"/>
      <c r="D44" s="129"/>
      <c r="E44" s="129"/>
      <c r="F44" s="129"/>
      <c r="G44" s="129"/>
      <c r="H44" s="129"/>
      <c r="I44" s="129"/>
      <c r="J44" s="129"/>
      <c r="K44" s="129"/>
      <c r="L44" s="129"/>
      <c r="M44" s="130"/>
      <c r="N44" s="31"/>
    </row>
    <row r="45" spans="1:14" ht="44.25" customHeight="1" x14ac:dyDescent="0.4">
      <c r="A45" s="2"/>
      <c r="B45" s="135" t="s">
        <v>91</v>
      </c>
      <c r="C45" s="136"/>
      <c r="D45" s="136"/>
      <c r="E45" s="136"/>
      <c r="F45" s="136"/>
      <c r="G45" s="136"/>
      <c r="H45" s="136"/>
      <c r="I45" s="136"/>
      <c r="J45" s="136"/>
      <c r="K45" s="136"/>
      <c r="L45" s="136"/>
      <c r="M45" s="136"/>
      <c r="N45" s="21"/>
    </row>
    <row r="46" spans="1:14" ht="81.75" customHeight="1" x14ac:dyDescent="0.4">
      <c r="A46" s="2"/>
      <c r="B46" s="33"/>
      <c r="C46" s="34"/>
      <c r="D46" s="34"/>
      <c r="E46" s="34"/>
      <c r="F46" s="34"/>
      <c r="G46" s="34"/>
      <c r="H46" s="34"/>
      <c r="I46" s="34"/>
      <c r="J46" s="34"/>
      <c r="K46" s="34"/>
      <c r="L46" s="34"/>
      <c r="M46" s="35"/>
      <c r="N46" s="32"/>
    </row>
    <row r="47" spans="1:14" ht="21" customHeight="1" x14ac:dyDescent="0.15">
      <c r="A47" s="2"/>
      <c r="B47" s="18"/>
      <c r="C47" s="18"/>
      <c r="D47" s="18"/>
      <c r="E47" s="18"/>
      <c r="F47" s="18"/>
      <c r="G47" s="18"/>
      <c r="H47" s="18"/>
      <c r="I47" s="18"/>
      <c r="J47" s="18"/>
      <c r="K47" s="18"/>
      <c r="L47" s="18"/>
      <c r="M47" s="18"/>
      <c r="N47" s="27"/>
    </row>
    <row r="48" spans="1:14" ht="30" customHeight="1" x14ac:dyDescent="0.4">
      <c r="A48" s="2"/>
      <c r="B48" s="128" t="s">
        <v>54</v>
      </c>
      <c r="C48" s="129"/>
      <c r="D48" s="129"/>
      <c r="E48" s="129"/>
      <c r="F48" s="129"/>
      <c r="G48" s="129"/>
      <c r="H48" s="129"/>
      <c r="I48" s="129"/>
      <c r="J48" s="129"/>
      <c r="K48" s="129"/>
      <c r="L48" s="129"/>
      <c r="M48" s="130"/>
      <c r="N48" s="31"/>
    </row>
    <row r="49" spans="1:14" ht="36.75" customHeight="1" x14ac:dyDescent="0.4">
      <c r="A49" s="2"/>
      <c r="B49" s="135" t="s">
        <v>55</v>
      </c>
      <c r="C49" s="136"/>
      <c r="D49" s="136"/>
      <c r="E49" s="136"/>
      <c r="F49" s="136"/>
      <c r="G49" s="136"/>
      <c r="H49" s="136"/>
      <c r="I49" s="136"/>
      <c r="J49" s="136"/>
      <c r="K49" s="136"/>
      <c r="L49" s="136"/>
      <c r="M49" s="136"/>
      <c r="N49" s="21"/>
    </row>
    <row r="50" spans="1:14" ht="81.75" customHeight="1" x14ac:dyDescent="0.4">
      <c r="A50" s="2"/>
      <c r="B50" s="33"/>
      <c r="C50" s="34"/>
      <c r="D50" s="34"/>
      <c r="E50" s="34"/>
      <c r="F50" s="34"/>
      <c r="G50" s="34"/>
      <c r="H50" s="34"/>
      <c r="I50" s="34"/>
      <c r="J50" s="34"/>
      <c r="K50" s="34"/>
      <c r="L50" s="34"/>
      <c r="M50" s="35"/>
      <c r="N50" s="32"/>
    </row>
    <row r="51" spans="1:14" ht="36.75" customHeight="1" x14ac:dyDescent="0.4">
      <c r="A51" s="2"/>
      <c r="B51" s="137" t="s">
        <v>56</v>
      </c>
      <c r="C51" s="138"/>
      <c r="D51" s="138"/>
      <c r="E51" s="138"/>
      <c r="F51" s="138"/>
      <c r="G51" s="138"/>
      <c r="H51" s="138"/>
      <c r="I51" s="138"/>
      <c r="J51" s="138"/>
      <c r="K51" s="138"/>
      <c r="L51" s="138"/>
      <c r="M51" s="138"/>
      <c r="N51" s="29"/>
    </row>
    <row r="52" spans="1:14" s="2" customFormat="1" ht="10.5" customHeight="1" x14ac:dyDescent="0.4"/>
    <row r="53" spans="1:14" ht="15.75" hidden="1" customHeight="1" x14ac:dyDescent="0.4"/>
  </sheetData>
  <sheetProtection algorithmName="SHA-512" hashValue="Ev/D0DYmekXQyDSwI16Kp830f+ncULRUrpKdA4YJT3V+mjd7nkB7DlJ+T2Sb8exX7PnieMiKmaafvVexoSaSMg==" saltValue="9meWEDDV9sMoA6BwVFoWhg==" spinCount="100000" sheet="1" objects="1" scenarios="1" selectLockedCells="1"/>
  <protectedRanges>
    <protectedRange sqref="J2 L2 H16 H21 B24 H30 B33 E37:N42 B46 B50 D6" name="範囲1"/>
  </protectedRanges>
  <mergeCells count="54">
    <mergeCell ref="B48:M48"/>
    <mergeCell ref="B49:M49"/>
    <mergeCell ref="B50:M50"/>
    <mergeCell ref="B51:M51"/>
    <mergeCell ref="B46:M46"/>
    <mergeCell ref="B44:M44"/>
    <mergeCell ref="B45:M45"/>
    <mergeCell ref="C38:D38"/>
    <mergeCell ref="E38:M38"/>
    <mergeCell ref="C39:D39"/>
    <mergeCell ref="E39:M39"/>
    <mergeCell ref="C40:D40"/>
    <mergeCell ref="E40:M40"/>
    <mergeCell ref="C41:D41"/>
    <mergeCell ref="E41:M41"/>
    <mergeCell ref="C42:D42"/>
    <mergeCell ref="E42:M42"/>
    <mergeCell ref="B32:M32"/>
    <mergeCell ref="B33:M33"/>
    <mergeCell ref="B35:M35"/>
    <mergeCell ref="B36:M36"/>
    <mergeCell ref="C37:D37"/>
    <mergeCell ref="E37:M37"/>
    <mergeCell ref="C30:D30"/>
    <mergeCell ref="H30:L30"/>
    <mergeCell ref="C29:D29"/>
    <mergeCell ref="F29:M29"/>
    <mergeCell ref="B24:M24"/>
    <mergeCell ref="B26:M26"/>
    <mergeCell ref="B27:M27"/>
    <mergeCell ref="C28:D28"/>
    <mergeCell ref="F28:M28"/>
    <mergeCell ref="B23:M23"/>
    <mergeCell ref="B18:M18"/>
    <mergeCell ref="B19:M19"/>
    <mergeCell ref="C20:D20"/>
    <mergeCell ref="F20:M20"/>
    <mergeCell ref="C21:D21"/>
    <mergeCell ref="H21:L21"/>
    <mergeCell ref="B14:M14"/>
    <mergeCell ref="C15:D15"/>
    <mergeCell ref="F15:M15"/>
    <mergeCell ref="C16:D16"/>
    <mergeCell ref="H16:L16"/>
    <mergeCell ref="C12:D12"/>
    <mergeCell ref="F12:M12"/>
    <mergeCell ref="B3:M4"/>
    <mergeCell ref="B6:C6"/>
    <mergeCell ref="C11:D11"/>
    <mergeCell ref="F11:M11"/>
    <mergeCell ref="D6:M6"/>
    <mergeCell ref="B7:M7"/>
    <mergeCell ref="B9:M9"/>
    <mergeCell ref="B10:M10"/>
  </mergeCells>
  <phoneticPr fontId="2"/>
  <conditionalFormatting sqref="B24:N24 E37:N42">
    <cfRule type="expression" dxfId="8" priority="12">
      <formula>ISBLANK(B24)=FALSE</formula>
    </cfRule>
  </conditionalFormatting>
  <conditionalFormatting sqref="B33:N33">
    <cfRule type="expression" dxfId="7" priority="10">
      <formula>ISBLANK(B33)=FALSE</formula>
    </cfRule>
  </conditionalFormatting>
  <conditionalFormatting sqref="B46:N46 B50:N50">
    <cfRule type="expression" dxfId="6" priority="4">
      <formula>ISBLANK(B46)=FALSE</formula>
    </cfRule>
  </conditionalFormatting>
  <conditionalFormatting sqref="D6:N6">
    <cfRule type="expression" dxfId="0" priority="3">
      <formula>ISBLANK($D$6)=FALSE</formula>
    </cfRule>
  </conditionalFormatting>
  <conditionalFormatting sqref="H16:L16">
    <cfRule type="expression" dxfId="5" priority="15">
      <formula>ISBLANK($H$16)=FALSE</formula>
    </cfRule>
  </conditionalFormatting>
  <conditionalFormatting sqref="H21:L21">
    <cfRule type="expression" dxfId="4" priority="14">
      <formula>ISBLANK($H$21)=FALSE</formula>
    </cfRule>
  </conditionalFormatting>
  <conditionalFormatting sqref="H30:L30">
    <cfRule type="expression" dxfId="3" priority="11">
      <formula>ISBLANK($H$21)=FALSE</formula>
    </cfRule>
  </conditionalFormatting>
  <conditionalFormatting sqref="J2">
    <cfRule type="expression" dxfId="2" priority="2">
      <formula>ISBLANK($J$2)=FALSE</formula>
    </cfRule>
  </conditionalFormatting>
  <conditionalFormatting sqref="L2">
    <cfRule type="expression" dxfId="1" priority="1">
      <formula>ISBLANK($L$2)=FALSE</formula>
    </cfRule>
  </conditionalFormatting>
  <dataValidations count="2">
    <dataValidation imeMode="hiragana" allowBlank="1" showInputMessage="1" showErrorMessage="1" sqref="D6 H21:L21 H16:L16 H30:L30 E37:N42" xr:uid="{90421257-5EB8-487E-A6EA-4F5A64F12524}"/>
    <dataValidation type="list" allowBlank="1" showInputMessage="1" showErrorMessage="1" sqref="J2" xr:uid="{BD661318-FB0C-436F-93DD-6C676F8062CA}">
      <formula1>"7,8"</formula1>
    </dataValidation>
  </dataValidations>
  <pageMargins left="0.51181102362204722" right="0.47244094488188981" top="0.39370078740157483" bottom="0.39370078740157483" header="0" footer="0"/>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99" r:id="rId4" name="Check Box 11">
              <controlPr locked="0" defaultSize="0" autoFill="0" autoLine="0" autoPict="0">
                <anchor moveWithCells="1">
                  <from>
                    <xdr:col>1</xdr:col>
                    <xdr:colOff>200025</xdr:colOff>
                    <xdr:row>10</xdr:row>
                    <xdr:rowOff>104775</xdr:rowOff>
                  </from>
                  <to>
                    <xdr:col>1</xdr:col>
                    <xdr:colOff>561975</xdr:colOff>
                    <xdr:row>10</xdr:row>
                    <xdr:rowOff>466725</xdr:rowOff>
                  </to>
                </anchor>
              </controlPr>
            </control>
          </mc:Choice>
        </mc:AlternateContent>
        <mc:AlternateContent xmlns:mc="http://schemas.openxmlformats.org/markup-compatibility/2006">
          <mc:Choice Requires="x14">
            <control shapeId="12302" r:id="rId5" name="Check Box 14">
              <controlPr locked="0" defaultSize="0" autoFill="0" autoLine="0" autoPict="0">
                <anchor moveWithCells="1">
                  <from>
                    <xdr:col>4</xdr:col>
                    <xdr:colOff>200025</xdr:colOff>
                    <xdr:row>10</xdr:row>
                    <xdr:rowOff>104775</xdr:rowOff>
                  </from>
                  <to>
                    <xdr:col>4</xdr:col>
                    <xdr:colOff>561975</xdr:colOff>
                    <xdr:row>10</xdr:row>
                    <xdr:rowOff>466725</xdr:rowOff>
                  </to>
                </anchor>
              </controlPr>
            </control>
          </mc:Choice>
        </mc:AlternateContent>
        <mc:AlternateContent xmlns:mc="http://schemas.openxmlformats.org/markup-compatibility/2006">
          <mc:Choice Requires="x14">
            <control shapeId="12303" r:id="rId6" name="Check Box 15">
              <controlPr locked="0" defaultSize="0" autoFill="0" autoLine="0" autoPict="0">
                <anchor moveWithCells="1">
                  <from>
                    <xdr:col>1</xdr:col>
                    <xdr:colOff>200025</xdr:colOff>
                    <xdr:row>11</xdr:row>
                    <xdr:rowOff>104775</xdr:rowOff>
                  </from>
                  <to>
                    <xdr:col>1</xdr:col>
                    <xdr:colOff>561975</xdr:colOff>
                    <xdr:row>11</xdr:row>
                    <xdr:rowOff>466725</xdr:rowOff>
                  </to>
                </anchor>
              </controlPr>
            </control>
          </mc:Choice>
        </mc:AlternateContent>
        <mc:AlternateContent xmlns:mc="http://schemas.openxmlformats.org/markup-compatibility/2006">
          <mc:Choice Requires="x14">
            <control shapeId="12304" r:id="rId7" name="Check Box 16">
              <controlPr locked="0" defaultSize="0" autoFill="0" autoLine="0" autoPict="0">
                <anchor moveWithCells="1">
                  <from>
                    <xdr:col>4</xdr:col>
                    <xdr:colOff>200025</xdr:colOff>
                    <xdr:row>11</xdr:row>
                    <xdr:rowOff>104775</xdr:rowOff>
                  </from>
                  <to>
                    <xdr:col>4</xdr:col>
                    <xdr:colOff>561975</xdr:colOff>
                    <xdr:row>11</xdr:row>
                    <xdr:rowOff>466725</xdr:rowOff>
                  </to>
                </anchor>
              </controlPr>
            </control>
          </mc:Choice>
        </mc:AlternateContent>
        <mc:AlternateContent xmlns:mc="http://schemas.openxmlformats.org/markup-compatibility/2006">
          <mc:Choice Requires="x14">
            <control shapeId="12305" r:id="rId8" name="Check Box 17">
              <controlPr locked="0" defaultSize="0" autoFill="0" autoLine="0" autoPict="0">
                <anchor moveWithCells="1">
                  <from>
                    <xdr:col>1</xdr:col>
                    <xdr:colOff>200025</xdr:colOff>
                    <xdr:row>14</xdr:row>
                    <xdr:rowOff>104775</xdr:rowOff>
                  </from>
                  <to>
                    <xdr:col>1</xdr:col>
                    <xdr:colOff>561975</xdr:colOff>
                    <xdr:row>14</xdr:row>
                    <xdr:rowOff>466725</xdr:rowOff>
                  </to>
                </anchor>
              </controlPr>
            </control>
          </mc:Choice>
        </mc:AlternateContent>
        <mc:AlternateContent xmlns:mc="http://schemas.openxmlformats.org/markup-compatibility/2006">
          <mc:Choice Requires="x14">
            <control shapeId="12306" r:id="rId9" name="Check Box 18">
              <controlPr locked="0" defaultSize="0" autoFill="0" autoLine="0" autoPict="0">
                <anchor moveWithCells="1">
                  <from>
                    <xdr:col>4</xdr:col>
                    <xdr:colOff>200025</xdr:colOff>
                    <xdr:row>14</xdr:row>
                    <xdr:rowOff>104775</xdr:rowOff>
                  </from>
                  <to>
                    <xdr:col>4</xdr:col>
                    <xdr:colOff>561975</xdr:colOff>
                    <xdr:row>14</xdr:row>
                    <xdr:rowOff>466725</xdr:rowOff>
                  </to>
                </anchor>
              </controlPr>
            </control>
          </mc:Choice>
        </mc:AlternateContent>
        <mc:AlternateContent xmlns:mc="http://schemas.openxmlformats.org/markup-compatibility/2006">
          <mc:Choice Requires="x14">
            <control shapeId="12307" r:id="rId10" name="Check Box 19">
              <controlPr locked="0" defaultSize="0" autoFill="0" autoLine="0" autoPict="0">
                <anchor moveWithCells="1">
                  <from>
                    <xdr:col>1</xdr:col>
                    <xdr:colOff>200025</xdr:colOff>
                    <xdr:row>15</xdr:row>
                    <xdr:rowOff>104775</xdr:rowOff>
                  </from>
                  <to>
                    <xdr:col>1</xdr:col>
                    <xdr:colOff>561975</xdr:colOff>
                    <xdr:row>15</xdr:row>
                    <xdr:rowOff>466725</xdr:rowOff>
                  </to>
                </anchor>
              </controlPr>
            </control>
          </mc:Choice>
        </mc:AlternateContent>
        <mc:AlternateContent xmlns:mc="http://schemas.openxmlformats.org/markup-compatibility/2006">
          <mc:Choice Requires="x14">
            <control shapeId="12308" r:id="rId11" name="Check Box 20">
              <controlPr locked="0" defaultSize="0" autoFill="0" autoLine="0" autoPict="0">
                <anchor moveWithCells="1">
                  <from>
                    <xdr:col>4</xdr:col>
                    <xdr:colOff>200025</xdr:colOff>
                    <xdr:row>15</xdr:row>
                    <xdr:rowOff>104775</xdr:rowOff>
                  </from>
                  <to>
                    <xdr:col>4</xdr:col>
                    <xdr:colOff>561975</xdr:colOff>
                    <xdr:row>15</xdr:row>
                    <xdr:rowOff>466725</xdr:rowOff>
                  </to>
                </anchor>
              </controlPr>
            </control>
          </mc:Choice>
        </mc:AlternateContent>
        <mc:AlternateContent xmlns:mc="http://schemas.openxmlformats.org/markup-compatibility/2006">
          <mc:Choice Requires="x14">
            <control shapeId="12309" r:id="rId12" name="Check Box 21">
              <controlPr locked="0" defaultSize="0" autoFill="0" autoLine="0" autoPict="0">
                <anchor moveWithCells="1">
                  <from>
                    <xdr:col>1</xdr:col>
                    <xdr:colOff>200025</xdr:colOff>
                    <xdr:row>19</xdr:row>
                    <xdr:rowOff>104775</xdr:rowOff>
                  </from>
                  <to>
                    <xdr:col>1</xdr:col>
                    <xdr:colOff>561975</xdr:colOff>
                    <xdr:row>19</xdr:row>
                    <xdr:rowOff>466725</xdr:rowOff>
                  </to>
                </anchor>
              </controlPr>
            </control>
          </mc:Choice>
        </mc:AlternateContent>
        <mc:AlternateContent xmlns:mc="http://schemas.openxmlformats.org/markup-compatibility/2006">
          <mc:Choice Requires="x14">
            <control shapeId="12310" r:id="rId13" name="Check Box 22">
              <controlPr locked="0" defaultSize="0" autoFill="0" autoLine="0" autoPict="0">
                <anchor moveWithCells="1">
                  <from>
                    <xdr:col>4</xdr:col>
                    <xdr:colOff>200025</xdr:colOff>
                    <xdr:row>19</xdr:row>
                    <xdr:rowOff>104775</xdr:rowOff>
                  </from>
                  <to>
                    <xdr:col>4</xdr:col>
                    <xdr:colOff>561975</xdr:colOff>
                    <xdr:row>19</xdr:row>
                    <xdr:rowOff>466725</xdr:rowOff>
                  </to>
                </anchor>
              </controlPr>
            </control>
          </mc:Choice>
        </mc:AlternateContent>
        <mc:AlternateContent xmlns:mc="http://schemas.openxmlformats.org/markup-compatibility/2006">
          <mc:Choice Requires="x14">
            <control shapeId="12311" r:id="rId14" name="Check Box 23">
              <controlPr locked="0" defaultSize="0" autoFill="0" autoLine="0" autoPict="0">
                <anchor moveWithCells="1">
                  <from>
                    <xdr:col>1</xdr:col>
                    <xdr:colOff>200025</xdr:colOff>
                    <xdr:row>20</xdr:row>
                    <xdr:rowOff>104775</xdr:rowOff>
                  </from>
                  <to>
                    <xdr:col>1</xdr:col>
                    <xdr:colOff>561975</xdr:colOff>
                    <xdr:row>20</xdr:row>
                    <xdr:rowOff>466725</xdr:rowOff>
                  </to>
                </anchor>
              </controlPr>
            </control>
          </mc:Choice>
        </mc:AlternateContent>
        <mc:AlternateContent xmlns:mc="http://schemas.openxmlformats.org/markup-compatibility/2006">
          <mc:Choice Requires="x14">
            <control shapeId="12312" r:id="rId15" name="Check Box 24">
              <controlPr locked="0" defaultSize="0" autoFill="0" autoLine="0" autoPict="0">
                <anchor moveWithCells="1">
                  <from>
                    <xdr:col>4</xdr:col>
                    <xdr:colOff>200025</xdr:colOff>
                    <xdr:row>20</xdr:row>
                    <xdr:rowOff>104775</xdr:rowOff>
                  </from>
                  <to>
                    <xdr:col>4</xdr:col>
                    <xdr:colOff>561975</xdr:colOff>
                    <xdr:row>20</xdr:row>
                    <xdr:rowOff>466725</xdr:rowOff>
                  </to>
                </anchor>
              </controlPr>
            </control>
          </mc:Choice>
        </mc:AlternateContent>
        <mc:AlternateContent xmlns:mc="http://schemas.openxmlformats.org/markup-compatibility/2006">
          <mc:Choice Requires="x14">
            <control shapeId="12317" r:id="rId16" name="Check Box 29">
              <controlPr locked="0" defaultSize="0" autoFill="0" autoLine="0" autoPict="0">
                <anchor moveWithCells="1">
                  <from>
                    <xdr:col>1</xdr:col>
                    <xdr:colOff>200025</xdr:colOff>
                    <xdr:row>27</xdr:row>
                    <xdr:rowOff>104775</xdr:rowOff>
                  </from>
                  <to>
                    <xdr:col>1</xdr:col>
                    <xdr:colOff>561975</xdr:colOff>
                    <xdr:row>27</xdr:row>
                    <xdr:rowOff>466725</xdr:rowOff>
                  </to>
                </anchor>
              </controlPr>
            </control>
          </mc:Choice>
        </mc:AlternateContent>
        <mc:AlternateContent xmlns:mc="http://schemas.openxmlformats.org/markup-compatibility/2006">
          <mc:Choice Requires="x14">
            <control shapeId="12318" r:id="rId17" name="Check Box 30">
              <controlPr locked="0" defaultSize="0" autoFill="0" autoLine="0" autoPict="0">
                <anchor moveWithCells="1">
                  <from>
                    <xdr:col>4</xdr:col>
                    <xdr:colOff>200025</xdr:colOff>
                    <xdr:row>27</xdr:row>
                    <xdr:rowOff>104775</xdr:rowOff>
                  </from>
                  <to>
                    <xdr:col>4</xdr:col>
                    <xdr:colOff>561975</xdr:colOff>
                    <xdr:row>27</xdr:row>
                    <xdr:rowOff>466725</xdr:rowOff>
                  </to>
                </anchor>
              </controlPr>
            </control>
          </mc:Choice>
        </mc:AlternateContent>
        <mc:AlternateContent xmlns:mc="http://schemas.openxmlformats.org/markup-compatibility/2006">
          <mc:Choice Requires="x14">
            <control shapeId="12319" r:id="rId18" name="Check Box 31">
              <controlPr locked="0" defaultSize="0" autoFill="0" autoLine="0" autoPict="0">
                <anchor moveWithCells="1">
                  <from>
                    <xdr:col>1</xdr:col>
                    <xdr:colOff>200025</xdr:colOff>
                    <xdr:row>29</xdr:row>
                    <xdr:rowOff>104775</xdr:rowOff>
                  </from>
                  <to>
                    <xdr:col>1</xdr:col>
                    <xdr:colOff>561975</xdr:colOff>
                    <xdr:row>29</xdr:row>
                    <xdr:rowOff>466725</xdr:rowOff>
                  </to>
                </anchor>
              </controlPr>
            </control>
          </mc:Choice>
        </mc:AlternateContent>
        <mc:AlternateContent xmlns:mc="http://schemas.openxmlformats.org/markup-compatibility/2006">
          <mc:Choice Requires="x14">
            <control shapeId="12320" r:id="rId19" name="Check Box 32">
              <controlPr locked="0" defaultSize="0" autoFill="0" autoLine="0" autoPict="0">
                <anchor moveWithCells="1">
                  <from>
                    <xdr:col>4</xdr:col>
                    <xdr:colOff>200025</xdr:colOff>
                    <xdr:row>29</xdr:row>
                    <xdr:rowOff>104775</xdr:rowOff>
                  </from>
                  <to>
                    <xdr:col>4</xdr:col>
                    <xdr:colOff>561975</xdr:colOff>
                    <xdr:row>29</xdr:row>
                    <xdr:rowOff>466725</xdr:rowOff>
                  </to>
                </anchor>
              </controlPr>
            </control>
          </mc:Choice>
        </mc:AlternateContent>
        <mc:AlternateContent xmlns:mc="http://schemas.openxmlformats.org/markup-compatibility/2006">
          <mc:Choice Requires="x14">
            <control shapeId="12321" r:id="rId20" name="Check Box 33">
              <controlPr locked="0" defaultSize="0" autoFill="0" autoLine="0" autoPict="0">
                <anchor moveWithCells="1">
                  <from>
                    <xdr:col>1</xdr:col>
                    <xdr:colOff>200025</xdr:colOff>
                    <xdr:row>28</xdr:row>
                    <xdr:rowOff>104775</xdr:rowOff>
                  </from>
                  <to>
                    <xdr:col>1</xdr:col>
                    <xdr:colOff>561975</xdr:colOff>
                    <xdr:row>28</xdr:row>
                    <xdr:rowOff>466725</xdr:rowOff>
                  </to>
                </anchor>
              </controlPr>
            </control>
          </mc:Choice>
        </mc:AlternateContent>
        <mc:AlternateContent xmlns:mc="http://schemas.openxmlformats.org/markup-compatibility/2006">
          <mc:Choice Requires="x14">
            <control shapeId="12322" r:id="rId21" name="Check Box 34">
              <controlPr locked="0" defaultSize="0" autoFill="0" autoLine="0" autoPict="0">
                <anchor moveWithCells="1">
                  <from>
                    <xdr:col>4</xdr:col>
                    <xdr:colOff>200025</xdr:colOff>
                    <xdr:row>28</xdr:row>
                    <xdr:rowOff>104775</xdr:rowOff>
                  </from>
                  <to>
                    <xdr:col>4</xdr:col>
                    <xdr:colOff>561975</xdr:colOff>
                    <xdr:row>28</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CB7DAD2-00B5-4DC2-BB7D-778A2DB916D0}">
          <x14:formula1>
            <xm:f>INDIRECT(リスト!$U$1)</xm:f>
          </x14:formula1>
          <xm:sqref>L2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839-F4A5-4C65-8BC9-7A00EB6A402C}">
  <dimension ref="A1:W28"/>
  <sheetViews>
    <sheetView workbookViewId="0">
      <selection activeCell="U2" sqref="U2"/>
    </sheetView>
  </sheetViews>
  <sheetFormatPr defaultRowHeight="18.75" x14ac:dyDescent="0.4"/>
  <sheetData>
    <row r="1" spans="1:23" x14ac:dyDescent="0.4">
      <c r="A1" t="str">
        <f>IF(②エントリーシート!T2=7,"文月",IF(②エントリーシート!T2=8,"葉月",""))</f>
        <v/>
      </c>
      <c r="B1" t="s">
        <v>76</v>
      </c>
      <c r="C1" t="s">
        <v>77</v>
      </c>
      <c r="E1" t="str">
        <f>IF(①質問シート!I2=7,"JULY",IF(①質問シート!I2=8,"AUGUST",""))</f>
        <v/>
      </c>
      <c r="F1" t="s">
        <v>78</v>
      </c>
      <c r="G1" t="s">
        <v>79</v>
      </c>
      <c r="I1" t="str">
        <f>IF(②エントリーシート!C19=8,"はち",IF(②エントリーシート!C19=9,"きゅう",""))</f>
        <v/>
      </c>
      <c r="J1" t="s">
        <v>80</v>
      </c>
      <c r="K1" t="s">
        <v>81</v>
      </c>
      <c r="M1" t="str">
        <f>IF(②エントリーシート!C22=8,"夏",IF(②エントリーシート!C22=9,"秋",""))</f>
        <v/>
      </c>
      <c r="N1" t="s">
        <v>82</v>
      </c>
      <c r="O1" t="s">
        <v>83</v>
      </c>
      <c r="Q1" t="str">
        <f>IF(②エントリーシート!C26=8,"はちがつ",IF(②エントリーシート!C26=9,"くがつ",""))</f>
        <v/>
      </c>
      <c r="R1" t="s">
        <v>84</v>
      </c>
      <c r="S1" t="s">
        <v>85</v>
      </c>
      <c r="U1" t="str">
        <f>IF(③サウンディングシート!J2=7,"ぱんだ",IF(③サウンディングシート!J2=8,"こあら",""))</f>
        <v/>
      </c>
      <c r="V1" t="s">
        <v>86</v>
      </c>
      <c r="W1" t="s">
        <v>87</v>
      </c>
    </row>
    <row r="2" spans="1:23" x14ac:dyDescent="0.4">
      <c r="B2">
        <v>25</v>
      </c>
      <c r="C2">
        <v>1</v>
      </c>
      <c r="F2">
        <v>25</v>
      </c>
      <c r="G2">
        <v>1</v>
      </c>
      <c r="J2">
        <v>29</v>
      </c>
      <c r="K2">
        <v>1</v>
      </c>
      <c r="N2">
        <v>29</v>
      </c>
      <c r="O2">
        <v>1</v>
      </c>
      <c r="R2">
        <v>29</v>
      </c>
      <c r="S2">
        <v>1</v>
      </c>
      <c r="V2">
        <v>25</v>
      </c>
      <c r="W2">
        <v>1</v>
      </c>
    </row>
    <row r="3" spans="1:23" x14ac:dyDescent="0.4">
      <c r="B3">
        <v>26</v>
      </c>
      <c r="C3">
        <v>2</v>
      </c>
      <c r="F3">
        <v>26</v>
      </c>
      <c r="G3">
        <v>2</v>
      </c>
      <c r="K3">
        <v>2</v>
      </c>
      <c r="O3">
        <v>2</v>
      </c>
      <c r="S3">
        <v>2</v>
      </c>
      <c r="V3">
        <v>26</v>
      </c>
      <c r="W3">
        <v>2</v>
      </c>
    </row>
    <row r="4" spans="1:23" x14ac:dyDescent="0.4">
      <c r="B4">
        <v>27</v>
      </c>
      <c r="C4">
        <v>3</v>
      </c>
      <c r="F4">
        <v>27</v>
      </c>
      <c r="G4">
        <v>3</v>
      </c>
      <c r="V4">
        <v>27</v>
      </c>
      <c r="W4">
        <v>3</v>
      </c>
    </row>
    <row r="5" spans="1:23" x14ac:dyDescent="0.4">
      <c r="B5">
        <v>28</v>
      </c>
      <c r="C5">
        <v>4</v>
      </c>
      <c r="F5">
        <v>28</v>
      </c>
      <c r="G5">
        <v>4</v>
      </c>
      <c r="V5">
        <v>28</v>
      </c>
      <c r="W5">
        <v>4</v>
      </c>
    </row>
    <row r="6" spans="1:23" x14ac:dyDescent="0.4">
      <c r="B6">
        <v>29</v>
      </c>
      <c r="C6">
        <v>5</v>
      </c>
      <c r="F6">
        <v>29</v>
      </c>
      <c r="G6">
        <v>5</v>
      </c>
      <c r="V6">
        <v>29</v>
      </c>
      <c r="W6">
        <v>5</v>
      </c>
    </row>
    <row r="7" spans="1:23" x14ac:dyDescent="0.4">
      <c r="B7">
        <v>30</v>
      </c>
      <c r="C7">
        <v>6</v>
      </c>
      <c r="F7">
        <v>30</v>
      </c>
      <c r="G7">
        <v>6</v>
      </c>
      <c r="V7">
        <v>30</v>
      </c>
      <c r="W7">
        <v>6</v>
      </c>
    </row>
    <row r="8" spans="1:23" x14ac:dyDescent="0.4">
      <c r="B8">
        <v>31</v>
      </c>
      <c r="C8">
        <v>7</v>
      </c>
      <c r="F8">
        <v>31</v>
      </c>
      <c r="G8">
        <v>7</v>
      </c>
      <c r="V8">
        <v>31</v>
      </c>
      <c r="W8">
        <v>7</v>
      </c>
    </row>
    <row r="9" spans="1:23" x14ac:dyDescent="0.4">
      <c r="C9">
        <v>8</v>
      </c>
      <c r="W9">
        <v>8</v>
      </c>
    </row>
    <row r="10" spans="1:23" x14ac:dyDescent="0.4">
      <c r="C10">
        <v>9</v>
      </c>
      <c r="W10">
        <v>9</v>
      </c>
    </row>
    <row r="11" spans="1:23" x14ac:dyDescent="0.4">
      <c r="C11">
        <v>10</v>
      </c>
      <c r="W11">
        <v>10</v>
      </c>
    </row>
    <row r="12" spans="1:23" x14ac:dyDescent="0.4">
      <c r="C12">
        <v>11</v>
      </c>
      <c r="W12">
        <v>11</v>
      </c>
    </row>
    <row r="13" spans="1:23" x14ac:dyDescent="0.4">
      <c r="C13">
        <v>12</v>
      </c>
      <c r="W13">
        <v>12</v>
      </c>
    </row>
    <row r="14" spans="1:23" x14ac:dyDescent="0.4">
      <c r="C14">
        <v>13</v>
      </c>
      <c r="W14">
        <v>13</v>
      </c>
    </row>
    <row r="15" spans="1:23" x14ac:dyDescent="0.4">
      <c r="C15">
        <v>14</v>
      </c>
      <c r="W15">
        <v>14</v>
      </c>
    </row>
    <row r="16" spans="1:23" x14ac:dyDescent="0.4">
      <c r="C16">
        <v>15</v>
      </c>
      <c r="W16">
        <v>15</v>
      </c>
    </row>
    <row r="17" spans="3:23" x14ac:dyDescent="0.4">
      <c r="C17">
        <v>16</v>
      </c>
      <c r="W17">
        <v>16</v>
      </c>
    </row>
    <row r="18" spans="3:23" x14ac:dyDescent="0.4">
      <c r="C18">
        <v>17</v>
      </c>
      <c r="W18">
        <v>17</v>
      </c>
    </row>
    <row r="19" spans="3:23" x14ac:dyDescent="0.4">
      <c r="C19">
        <v>18</v>
      </c>
      <c r="W19">
        <v>18</v>
      </c>
    </row>
    <row r="20" spans="3:23" x14ac:dyDescent="0.4">
      <c r="C20">
        <v>19</v>
      </c>
      <c r="W20">
        <v>19</v>
      </c>
    </row>
    <row r="21" spans="3:23" x14ac:dyDescent="0.4">
      <c r="W21">
        <v>20</v>
      </c>
    </row>
    <row r="22" spans="3:23" x14ac:dyDescent="0.4">
      <c r="W22">
        <v>21</v>
      </c>
    </row>
    <row r="23" spans="3:23" x14ac:dyDescent="0.4">
      <c r="W23">
        <v>22</v>
      </c>
    </row>
    <row r="24" spans="3:23" x14ac:dyDescent="0.4">
      <c r="W24">
        <v>23</v>
      </c>
    </row>
    <row r="25" spans="3:23" x14ac:dyDescent="0.4">
      <c r="W25">
        <v>24</v>
      </c>
    </row>
    <row r="26" spans="3:23" x14ac:dyDescent="0.4">
      <c r="W26">
        <v>25</v>
      </c>
    </row>
    <row r="27" spans="3:23" x14ac:dyDescent="0.4">
      <c r="W27">
        <v>26</v>
      </c>
    </row>
    <row r="28" spans="3:23" x14ac:dyDescent="0.4">
      <c r="W28">
        <v>27</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403C4BC-5B41-44B3-854A-926C39ACD5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①質問シート</vt:lpstr>
      <vt:lpstr>②エントリーシート</vt:lpstr>
      <vt:lpstr>③サウンディングシート</vt:lpstr>
      <vt:lpstr>リスト</vt:lpstr>
      <vt:lpstr>AUGUST</vt:lpstr>
      <vt:lpstr>JULY</vt:lpstr>
      <vt:lpstr>①質問シート!Print_Area</vt:lpstr>
      <vt:lpstr>②エントリーシート!Print_Area</vt:lpstr>
      <vt:lpstr>③サウンディングシート!Print_Area</vt:lpstr>
      <vt:lpstr>きゅう</vt:lpstr>
      <vt:lpstr>くがつ</vt:lpstr>
      <vt:lpstr>こあら</vt:lpstr>
      <vt:lpstr>はち</vt:lpstr>
      <vt:lpstr>はちがつ</vt:lpstr>
      <vt:lpstr>ぱんだ</vt:lpstr>
      <vt:lpstr>夏</vt:lpstr>
      <vt:lpstr>秋</vt:lpstr>
      <vt:lpstr>文月</vt:lpstr>
      <vt:lpstr>葉月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fumis</dc:creator>
  <cp:lastModifiedBy>中村　史</cp:lastModifiedBy>
  <cp:lastPrinted>2025-07-16T04:50:24Z</cp:lastPrinted>
  <dcterms:created xsi:type="dcterms:W3CDTF">2022-08-18T04:26:03Z</dcterms:created>
  <dcterms:modified xsi:type="dcterms:W3CDTF">2025-07-22T01:30:04Z</dcterms:modified>
</cp:coreProperties>
</file>