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toyooka.lg.jp\dfsroot\5社会福祉課\障害福祉係\010障害者総合支援事業\020　地域生活支援事業\17　居宅生活支援事業サービス提供実績記録票\請求書・実績報告書\"/>
    </mc:Choice>
  </mc:AlternateContent>
  <xr:revisionPtr revIDLastSave="0" documentId="13_ncr:1_{9B7B62D9-CB76-488C-8276-F33AE8E00FB4}" xr6:coauthVersionLast="47" xr6:coauthVersionMax="47" xr10:uidLastSave="{00000000-0000-0000-0000-000000000000}"/>
  <bookViews>
    <workbookView xWindow="-120" yWindow="-120" windowWidth="29040" windowHeight="15720" xr2:uid="{41406DB8-13CC-4410-9A8A-1E321204B830}"/>
  </bookViews>
  <sheets>
    <sheet name="提供実績記録票" sheetId="1" r:id="rId1"/>
    <sheet name="算定番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2" l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33" i="2"/>
  <c r="H34" i="2"/>
  <c r="H35" i="2" s="1"/>
  <c r="H36" i="2" s="1"/>
  <c r="H37" i="2" s="1"/>
  <c r="H33" i="2"/>
  <c r="D32" i="2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31" i="2"/>
  <c r="L10" i="2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9" i="2"/>
  <c r="H10" i="2"/>
  <c r="H11" i="2"/>
  <c r="H12" i="2" s="1"/>
  <c r="H13" i="2" s="1"/>
  <c r="H9" i="2"/>
  <c r="D8" i="2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7" i="2"/>
</calcChain>
</file>

<file path=xl/sharedStrings.xml><?xml version="1.0" encoding="utf-8"?>
<sst xmlns="http://schemas.openxmlformats.org/spreadsheetml/2006/main" count="247" uniqueCount="74">
  <si>
    <t>令和</t>
    <rPh sb="0" eb="1">
      <t>レイ</t>
    </rPh>
    <rPh sb="1" eb="2">
      <t>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</si>
  <si>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</si>
  <si>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</si>
  <si>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受給者証番号</t>
    <rPh sb="0" eb="3">
      <t>ジュキュウシャ</t>
    </rPh>
    <rPh sb="3" eb="4">
      <t>ショウ</t>
    </rPh>
    <rPh sb="4" eb="6">
      <t>バンゴウ</t>
    </rPh>
    <phoneticPr fontId="5"/>
  </si>
  <si>
    <t>支給決定障害者等
氏　　 名
（児童氏名）</t>
    <phoneticPr fontId="5"/>
  </si>
  <si>
    <t>事　業　所　番　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5"/>
  </si>
  <si>
    <t>契約支給量等</t>
    <rPh sb="0" eb="2">
      <t>ケイヤク</t>
    </rPh>
    <rPh sb="2" eb="4">
      <t>シキュウ</t>
    </rPh>
    <rPh sb="4" eb="5">
      <t>リョウ</t>
    </rPh>
    <rPh sb="5" eb="6">
      <t>ナド</t>
    </rPh>
    <phoneticPr fontId="5"/>
  </si>
  <si>
    <t>区分１</t>
    <rPh sb="0" eb="2">
      <t>クブン</t>
    </rPh>
    <phoneticPr fontId="5"/>
  </si>
  <si>
    <t>区分２</t>
    <rPh sb="0" eb="2">
      <t>クブン</t>
    </rPh>
    <phoneticPr fontId="5"/>
  </si>
  <si>
    <t>事業所名</t>
    <rPh sb="0" eb="2">
      <t>ジギョウ</t>
    </rPh>
    <rPh sb="2" eb="3">
      <t>ショ</t>
    </rPh>
    <rPh sb="3" eb="4">
      <t>メイ</t>
    </rPh>
    <phoneticPr fontId="5"/>
  </si>
  <si>
    <t>利用者負担上限
月　　額</t>
    <rPh sb="0" eb="3">
      <t>リヨウシャ</t>
    </rPh>
    <rPh sb="3" eb="5">
      <t>フタン</t>
    </rPh>
    <rPh sb="5" eb="7">
      <t>ジョウゲン</t>
    </rPh>
    <rPh sb="8" eb="9">
      <t>ツキ</t>
    </rPh>
    <rPh sb="11" eb="12">
      <t>ガク</t>
    </rPh>
    <phoneticPr fontId="5"/>
  </si>
  <si>
    <t>日付</t>
    <rPh sb="0" eb="2">
      <t>ヒヅケ</t>
    </rPh>
    <phoneticPr fontId="5"/>
  </si>
  <si>
    <t>曜日</t>
    <rPh sb="0" eb="2">
      <t>ヨウビ</t>
    </rPh>
    <phoneticPr fontId="5"/>
  </si>
  <si>
    <t>サービス区分</t>
    <rPh sb="4" eb="6">
      <t>クブン</t>
    </rPh>
    <phoneticPr fontId="5"/>
  </si>
  <si>
    <t>サービス提供実績</t>
    <rPh sb="4" eb="6">
      <t>テイキョウ</t>
    </rPh>
    <rPh sb="6" eb="8">
      <t>ジッセキ</t>
    </rPh>
    <phoneticPr fontId="5"/>
  </si>
  <si>
    <t>算定
時間</t>
    <rPh sb="0" eb="2">
      <t>サンテイ</t>
    </rPh>
    <rPh sb="3" eb="5">
      <t>ジカン</t>
    </rPh>
    <phoneticPr fontId="5"/>
  </si>
  <si>
    <t>加算算定対象時間</t>
    <rPh sb="0" eb="2">
      <t>カサン</t>
    </rPh>
    <rPh sb="2" eb="4">
      <t>サンテイ</t>
    </rPh>
    <rPh sb="4" eb="6">
      <t>タイショウ</t>
    </rPh>
    <rPh sb="6" eb="8">
      <t>ジカン</t>
    </rPh>
    <phoneticPr fontId="5"/>
  </si>
  <si>
    <t>サービス内容・目的等（目的地等）</t>
    <rPh sb="4" eb="6">
      <t>ナイヨウ</t>
    </rPh>
    <rPh sb="7" eb="9">
      <t>モクテキ</t>
    </rPh>
    <rPh sb="9" eb="10">
      <t>トウ</t>
    </rPh>
    <rPh sb="11" eb="15">
      <t>モクテキチトウ</t>
    </rPh>
    <phoneticPr fontId="5"/>
  </si>
  <si>
    <t>個別支援</t>
    <rPh sb="0" eb="2">
      <t>コベツ</t>
    </rPh>
    <rPh sb="2" eb="4">
      <t>シエン</t>
    </rPh>
    <phoneticPr fontId="5"/>
  </si>
  <si>
    <t>グループ支援
人数比を記載</t>
    <rPh sb="4" eb="6">
      <t>シエン</t>
    </rPh>
    <rPh sb="7" eb="9">
      <t>ニンズウ</t>
    </rPh>
    <rPh sb="9" eb="10">
      <t>ヒ</t>
    </rPh>
    <rPh sb="11" eb="13">
      <t>キサイ</t>
    </rPh>
    <phoneticPr fontId="5"/>
  </si>
  <si>
    <t>□</t>
    <phoneticPr fontId="5"/>
  </si>
  <si>
    <t>□1:（　）</t>
    <phoneticPr fontId="5"/>
  </si>
  <si>
    <t>上記のとおり、利用実績に間違いが
ないことを確認しました。　　　　　　　　　　　　　　　　　　　　　　　　　　　　</t>
    <rPh sb="0" eb="2">
      <t>ジョウキ</t>
    </rPh>
    <rPh sb="7" eb="9">
      <t>リヨウ</t>
    </rPh>
    <rPh sb="9" eb="11">
      <t>ジッセキ</t>
    </rPh>
    <rPh sb="12" eb="14">
      <t>マチガ</t>
    </rPh>
    <rPh sb="22" eb="24">
      <t>カクニン</t>
    </rPh>
    <phoneticPr fontId="5"/>
  </si>
  <si>
    <t>枚目</t>
    <rPh sb="0" eb="1">
      <t>マイ</t>
    </rPh>
    <rPh sb="1" eb="2">
      <t>メ</t>
    </rPh>
    <phoneticPr fontId="5"/>
  </si>
  <si>
    <t>豊岡市移動支援事業提供実績記録票</t>
  </si>
  <si>
    <t>　時間／月</t>
    <rPh sb="1" eb="3">
      <t>ジカン</t>
    </rPh>
    <rPh sb="4" eb="5">
      <t>ツキ</t>
    </rPh>
    <phoneticPr fontId="5"/>
  </si>
  <si>
    <t>①</t>
    <phoneticPr fontId="3"/>
  </si>
  <si>
    <t>②</t>
    <phoneticPr fontId="3"/>
  </si>
  <si>
    <t>区分1</t>
    <rPh sb="0" eb="2">
      <t>クブン</t>
    </rPh>
    <phoneticPr fontId="3"/>
  </si>
  <si>
    <t>算定区分</t>
    <rPh sb="0" eb="2">
      <t>サンテイ</t>
    </rPh>
    <rPh sb="2" eb="4">
      <t>クブン</t>
    </rPh>
    <phoneticPr fontId="3"/>
  </si>
  <si>
    <t>時間外加算</t>
    <rPh sb="0" eb="3">
      <t>ジカンガイ</t>
    </rPh>
    <rPh sb="3" eb="5">
      <t>カサン</t>
    </rPh>
    <phoneticPr fontId="3"/>
  </si>
  <si>
    <t>早朝・夜間加算</t>
    <rPh sb="0" eb="2">
      <t>ソウチョウ</t>
    </rPh>
    <rPh sb="3" eb="5">
      <t>ヤカン</t>
    </rPh>
    <rPh sb="5" eb="7">
      <t>カサン</t>
    </rPh>
    <phoneticPr fontId="5"/>
  </si>
  <si>
    <t>深夜加算</t>
    <rPh sb="0" eb="2">
      <t>シンヤ</t>
    </rPh>
    <rPh sb="2" eb="4">
      <t>カサン</t>
    </rPh>
    <phoneticPr fontId="5"/>
  </si>
  <si>
    <t>午前６時～午前８時</t>
    <rPh sb="0" eb="2">
      <t>ゴゼン</t>
    </rPh>
    <rPh sb="3" eb="4">
      <t>ジ</t>
    </rPh>
    <rPh sb="5" eb="7">
      <t>ゴゼン</t>
    </rPh>
    <rPh sb="8" eb="9">
      <t>ジ</t>
    </rPh>
    <phoneticPr fontId="5"/>
  </si>
  <si>
    <t>午後１０時～午前６時</t>
    <rPh sb="0" eb="2">
      <t>ゴゴ</t>
    </rPh>
    <rPh sb="4" eb="5">
      <t>ジ</t>
    </rPh>
    <rPh sb="6" eb="8">
      <t>ゴゼン</t>
    </rPh>
    <rPh sb="9" eb="10">
      <t>ジ</t>
    </rPh>
    <phoneticPr fontId="5"/>
  </si>
  <si>
    <t>午後６時～午後１０時</t>
    <rPh sb="0" eb="2">
      <t>ゴゴ</t>
    </rPh>
    <rPh sb="3" eb="4">
      <t>ジ</t>
    </rPh>
    <rPh sb="5" eb="7">
      <t>ゴゴ</t>
    </rPh>
    <rPh sb="9" eb="10">
      <t>ジ</t>
    </rPh>
    <phoneticPr fontId="5"/>
  </si>
  <si>
    <t>早朝</t>
    <rPh sb="0" eb="2">
      <t>ソウチョウ</t>
    </rPh>
    <phoneticPr fontId="3"/>
  </si>
  <si>
    <t>深夜</t>
    <rPh sb="0" eb="2">
      <t>シンヤ</t>
    </rPh>
    <phoneticPr fontId="3"/>
  </si>
  <si>
    <t>算定番号</t>
    <rPh sb="0" eb="2">
      <t>サンテイ</t>
    </rPh>
    <rPh sb="2" eb="4">
      <t>バンゴウ</t>
    </rPh>
    <phoneticPr fontId="3"/>
  </si>
  <si>
    <t>給付費　　　算定番号</t>
    <rPh sb="0" eb="2">
      <t>キュウフ</t>
    </rPh>
    <rPh sb="2" eb="3">
      <t>ヒ</t>
    </rPh>
    <rPh sb="6" eb="8">
      <t>サンテイ</t>
    </rPh>
    <rPh sb="8" eb="10">
      <t>バンゴウ</t>
    </rPh>
    <phoneticPr fontId="5"/>
  </si>
  <si>
    <t>　 時間／月</t>
    <rPh sb="2" eb="4">
      <t>ジカン</t>
    </rPh>
    <rPh sb="5" eb="6">
      <t>ツキ</t>
    </rPh>
    <phoneticPr fontId="5"/>
  </si>
  <si>
    <t>　円</t>
    <rPh sb="1" eb="2">
      <t>エン</t>
    </rPh>
    <phoneticPr fontId="5"/>
  </si>
  <si>
    <t>時間</t>
    <rPh sb="0" eb="2">
      <t>ジカン</t>
    </rPh>
    <phoneticPr fontId="3"/>
  </si>
  <si>
    <t>単価</t>
    <rPh sb="0" eb="2">
      <t>タンカ</t>
    </rPh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</si>
  <si>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</si>
  <si>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</si>
  <si>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</si>
  <si>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</si>
  <si>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</si>
  <si>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</si>
  <si>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</si>
  <si>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</si>
  <si>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</si>
  <si>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</si>
  <si>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</si>
  <si>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</si>
  <si>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</si>
  <si>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</si>
  <si>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</si>
  <si>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</si>
  <si>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</si>
  <si>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</si>
  <si>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区分2</t>
    <rPh sb="0" eb="2">
      <t>クブン</t>
    </rPh>
    <phoneticPr fontId="3"/>
  </si>
  <si>
    <t>区分1　　　　　　　　区分2</t>
    <rPh sb="0" eb="2">
      <t>クブン</t>
    </rPh>
    <rPh sb="11" eb="13">
      <t>クブン</t>
    </rPh>
    <phoneticPr fontId="3"/>
  </si>
  <si>
    <t>利用者　　負担額（円）</t>
    <rPh sb="5" eb="8">
      <t>フタンガク</t>
    </rPh>
    <rPh sb="9" eb="10">
      <t>エン</t>
    </rPh>
    <phoneticPr fontId="3"/>
  </si>
  <si>
    <t>サービス
提供者　　サイン</t>
    <phoneticPr fontId="3"/>
  </si>
  <si>
    <t>豊岡市移動支援算定番号</t>
    <rPh sb="0" eb="3">
      <t>トヨオカシ</t>
    </rPh>
    <rPh sb="3" eb="5">
      <t>イドウ</t>
    </rPh>
    <rPh sb="5" eb="7">
      <t>シエン</t>
    </rPh>
    <rPh sb="7" eb="11">
      <t>サンテイバンゴウ</t>
    </rPh>
    <phoneticPr fontId="5"/>
  </si>
  <si>
    <t>(　:　)</t>
    <phoneticPr fontId="5"/>
  </si>
  <si>
    <t>:</t>
    <phoneticPr fontId="3"/>
  </si>
  <si>
    <t>区分１
〇〇円</t>
    <rPh sb="0" eb="2">
      <t>クブン</t>
    </rPh>
    <rPh sb="6" eb="7">
      <t>エン</t>
    </rPh>
    <phoneticPr fontId="3"/>
  </si>
  <si>
    <t>(計画時間)
開始時間</t>
    <rPh sb="1" eb="5">
      <t>ケイカクジカン</t>
    </rPh>
    <rPh sb="7" eb="9">
      <t>カイシ</t>
    </rPh>
    <rPh sb="9" eb="11">
      <t>ジカン</t>
    </rPh>
    <phoneticPr fontId="5"/>
  </si>
  <si>
    <t>(計画時間)
終了時間</t>
    <rPh sb="1" eb="5">
      <t>ケイカクジカン</t>
    </rPh>
    <rPh sb="7" eb="9">
      <t>シュウリョウ</t>
    </rPh>
    <rPh sb="9" eb="11">
      <t>ジカン</t>
    </rPh>
    <phoneticPr fontId="5"/>
  </si>
  <si>
    <t xml:space="preserve"> 氏　名（署名または記名押印）</t>
    <rPh sb="1" eb="2">
      <t>シ</t>
    </rPh>
    <rPh sb="3" eb="4">
      <t>メイ</t>
    </rPh>
    <rPh sb="5" eb="7">
      <t>ショメイ</t>
    </rPh>
    <rPh sb="10" eb="12">
      <t>キメイ</t>
    </rPh>
    <rPh sb="12" eb="14">
      <t>オウイン</t>
    </rPh>
    <phoneticPr fontId="5"/>
  </si>
  <si>
    <t xml:space="preserve"> 氏　名（署名または記名押印）</t>
    <rPh sb="1" eb="2">
      <t>シ</t>
    </rPh>
    <rPh sb="3" eb="4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</si>
</sst>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7" xfId="0" applyFont="1" applyBorder="1">
      <alignment vertical="center"/>
    </xf>
    <xf numFmtId="0" fontId="20" fillId="0" borderId="0" xfId="0" applyFont="1">
      <alignment vertical="center"/>
    </xf>
    <xf numFmtId="176" fontId="21" fillId="0" borderId="31" xfId="0" applyNumberFormat="1" applyFont="1" applyBorder="1">
      <alignment vertical="center"/>
    </xf>
    <xf numFmtId="38" fontId="21" fillId="0" borderId="32" xfId="1" applyFont="1" applyBorder="1">
      <alignment vertical="center"/>
    </xf>
    <xf numFmtId="176" fontId="21" fillId="0" borderId="17" xfId="0" applyNumberFormat="1" applyFont="1" applyBorder="1">
      <alignment vertical="center"/>
    </xf>
    <xf numFmtId="176" fontId="21" fillId="0" borderId="33" xfId="0" applyNumberFormat="1" applyFont="1" applyBorder="1">
      <alignment vertical="center"/>
    </xf>
    <xf numFmtId="38" fontId="21" fillId="0" borderId="34" xfId="1" applyFont="1" applyBorder="1">
      <alignment vertical="center"/>
    </xf>
    <xf numFmtId="176" fontId="21" fillId="0" borderId="7" xfId="0" applyNumberFormat="1" applyFont="1" applyBorder="1">
      <alignment vertical="center"/>
    </xf>
    <xf numFmtId="176" fontId="21" fillId="0" borderId="36" xfId="0" applyNumberFormat="1" applyFont="1" applyBorder="1">
      <alignment vertical="center"/>
    </xf>
    <xf numFmtId="0" fontId="0" fillId="0" borderId="33" xfId="0" applyBorder="1" applyAlignment="1">
      <alignment horizontal="center" vertical="center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21" fillId="0" borderId="0" xfId="1" applyFon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76" fontId="21" fillId="2" borderId="7" xfId="0" applyNumberFormat="1" applyFont="1" applyFill="1" applyBorder="1">
      <alignment vertical="center"/>
    </xf>
    <xf numFmtId="0" fontId="0" fillId="2" borderId="35" xfId="0" applyFill="1" applyBorder="1" applyAlignment="1">
      <alignment horizontal="center" vertical="center"/>
    </xf>
    <xf numFmtId="176" fontId="21" fillId="2" borderId="36" xfId="0" applyNumberFormat="1" applyFont="1" applyFill="1" applyBorder="1">
      <alignment vertical="center"/>
    </xf>
    <xf numFmtId="176" fontId="21" fillId="2" borderId="33" xfId="0" applyNumberFormat="1" applyFont="1" applyFill="1" applyBorder="1">
      <alignment vertical="center"/>
    </xf>
    <xf numFmtId="176" fontId="21" fillId="2" borderId="35" xfId="0" applyNumberFormat="1" applyFont="1" applyFill="1" applyBorder="1">
      <alignment vertical="center"/>
    </xf>
    <xf numFmtId="38" fontId="21" fillId="0" borderId="40" xfId="1" applyFont="1" applyBorder="1">
      <alignment vertical="center"/>
    </xf>
    <xf numFmtId="176" fontId="21" fillId="0" borderId="44" xfId="0" applyNumberFormat="1" applyFont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39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14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20" fontId="15" fillId="0" borderId="22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20" fontId="18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0" fontId="18" fillId="0" borderId="1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17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left" vertical="center" wrapText="1"/>
    </xf>
    <xf numFmtId="0" fontId="12" fillId="0" borderId="18" xfId="0" applyFont="1" applyBorder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4" xfId="0" applyFont="1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14" xfId="0" applyBorder="1" applyAlignment="1"/>
    <xf numFmtId="0" fontId="0" fillId="0" borderId="1" xfId="0" applyBorder="1" applyAlignment="1"/>
    <xf numFmtId="0" fontId="0" fillId="0" borderId="17" xfId="0" applyBorder="1" applyAlignment="1"/>
    <xf numFmtId="0" fontId="13" fillId="0" borderId="5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7" xfId="0" applyFont="1" applyBorder="1" applyAlignment="1">
      <alignment horizontal="right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20" fontId="18" fillId="0" borderId="4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65A7-FD15-4569-8620-48276FD31BFE}">
  <dimension ref="A1:DX69"/>
  <sheetViews>
    <sheetView tabSelected="1" view="pageBreakPreview" zoomScaleNormal="100" zoomScaleSheetLayoutView="100" workbookViewId="0">
      <selection activeCell="DJ54" sqref="DJ54"/>
    </sheetView>
  </sheetViews>
  <sheetFormatPr defaultColWidth="1.625" defaultRowHeight="14.25"/>
  <cols>
    <col min="1" max="20" width="1.625" style="1"/>
    <col min="21" max="22" width="1.5" style="1" customWidth="1"/>
    <col min="23" max="23" width="1.625" style="1"/>
    <col min="24" max="24" width="1.875" style="1" customWidth="1"/>
    <col min="25" max="25" width="2" style="1" customWidth="1"/>
    <col min="26" max="26" width="1.625" style="1"/>
    <col min="27" max="27" width="1.625" style="1" customWidth="1"/>
    <col min="28" max="277" width="1.625" style="1"/>
    <col min="278" max="278" width="1.5" style="1" customWidth="1"/>
    <col min="279" max="533" width="1.625" style="1"/>
    <col min="534" max="534" width="1.5" style="1" customWidth="1"/>
    <col min="535" max="789" width="1.625" style="1"/>
    <col min="790" max="790" width="1.5" style="1" customWidth="1"/>
    <col min="791" max="1045" width="1.625" style="1"/>
    <col min="1046" max="1046" width="1.5" style="1" customWidth="1"/>
    <col min="1047" max="1301" width="1.625" style="1"/>
    <col min="1302" max="1302" width="1.5" style="1" customWidth="1"/>
    <col min="1303" max="1557" width="1.625" style="1"/>
    <col min="1558" max="1558" width="1.5" style="1" customWidth="1"/>
    <col min="1559" max="1813" width="1.625" style="1"/>
    <col min="1814" max="1814" width="1.5" style="1" customWidth="1"/>
    <col min="1815" max="2069" width="1.625" style="1"/>
    <col min="2070" max="2070" width="1.5" style="1" customWidth="1"/>
    <col min="2071" max="2325" width="1.625" style="1"/>
    <col min="2326" max="2326" width="1.5" style="1" customWidth="1"/>
    <col min="2327" max="2581" width="1.625" style="1"/>
    <col min="2582" max="2582" width="1.5" style="1" customWidth="1"/>
    <col min="2583" max="2837" width="1.625" style="1"/>
    <col min="2838" max="2838" width="1.5" style="1" customWidth="1"/>
    <col min="2839" max="3093" width="1.625" style="1"/>
    <col min="3094" max="3094" width="1.5" style="1" customWidth="1"/>
    <col min="3095" max="3349" width="1.625" style="1"/>
    <col min="3350" max="3350" width="1.5" style="1" customWidth="1"/>
    <col min="3351" max="3605" width="1.625" style="1"/>
    <col min="3606" max="3606" width="1.5" style="1" customWidth="1"/>
    <col min="3607" max="3861" width="1.625" style="1"/>
    <col min="3862" max="3862" width="1.5" style="1" customWidth="1"/>
    <col min="3863" max="4117" width="1.625" style="1"/>
    <col min="4118" max="4118" width="1.5" style="1" customWidth="1"/>
    <col min="4119" max="4373" width="1.625" style="1"/>
    <col min="4374" max="4374" width="1.5" style="1" customWidth="1"/>
    <col min="4375" max="4629" width="1.625" style="1"/>
    <col min="4630" max="4630" width="1.5" style="1" customWidth="1"/>
    <col min="4631" max="4885" width="1.625" style="1"/>
    <col min="4886" max="4886" width="1.5" style="1" customWidth="1"/>
    <col min="4887" max="5141" width="1.625" style="1"/>
    <col min="5142" max="5142" width="1.5" style="1" customWidth="1"/>
    <col min="5143" max="5397" width="1.625" style="1"/>
    <col min="5398" max="5398" width="1.5" style="1" customWidth="1"/>
    <col min="5399" max="5653" width="1.625" style="1"/>
    <col min="5654" max="5654" width="1.5" style="1" customWidth="1"/>
    <col min="5655" max="5909" width="1.625" style="1"/>
    <col min="5910" max="5910" width="1.5" style="1" customWidth="1"/>
    <col min="5911" max="6165" width="1.625" style="1"/>
    <col min="6166" max="6166" width="1.5" style="1" customWidth="1"/>
    <col min="6167" max="6421" width="1.625" style="1"/>
    <col min="6422" max="6422" width="1.5" style="1" customWidth="1"/>
    <col min="6423" max="6677" width="1.625" style="1"/>
    <col min="6678" max="6678" width="1.5" style="1" customWidth="1"/>
    <col min="6679" max="6933" width="1.625" style="1"/>
    <col min="6934" max="6934" width="1.5" style="1" customWidth="1"/>
    <col min="6935" max="7189" width="1.625" style="1"/>
    <col min="7190" max="7190" width="1.5" style="1" customWidth="1"/>
    <col min="7191" max="7445" width="1.625" style="1"/>
    <col min="7446" max="7446" width="1.5" style="1" customWidth="1"/>
    <col min="7447" max="7701" width="1.625" style="1"/>
    <col min="7702" max="7702" width="1.5" style="1" customWidth="1"/>
    <col min="7703" max="7957" width="1.625" style="1"/>
    <col min="7958" max="7958" width="1.5" style="1" customWidth="1"/>
    <col min="7959" max="8213" width="1.625" style="1"/>
    <col min="8214" max="8214" width="1.5" style="1" customWidth="1"/>
    <col min="8215" max="8469" width="1.625" style="1"/>
    <col min="8470" max="8470" width="1.5" style="1" customWidth="1"/>
    <col min="8471" max="8725" width="1.625" style="1"/>
    <col min="8726" max="8726" width="1.5" style="1" customWidth="1"/>
    <col min="8727" max="8981" width="1.625" style="1"/>
    <col min="8982" max="8982" width="1.5" style="1" customWidth="1"/>
    <col min="8983" max="9237" width="1.625" style="1"/>
    <col min="9238" max="9238" width="1.5" style="1" customWidth="1"/>
    <col min="9239" max="9493" width="1.625" style="1"/>
    <col min="9494" max="9494" width="1.5" style="1" customWidth="1"/>
    <col min="9495" max="9749" width="1.625" style="1"/>
    <col min="9750" max="9750" width="1.5" style="1" customWidth="1"/>
    <col min="9751" max="10005" width="1.625" style="1"/>
    <col min="10006" max="10006" width="1.5" style="1" customWidth="1"/>
    <col min="10007" max="10261" width="1.625" style="1"/>
    <col min="10262" max="10262" width="1.5" style="1" customWidth="1"/>
    <col min="10263" max="10517" width="1.625" style="1"/>
    <col min="10518" max="10518" width="1.5" style="1" customWidth="1"/>
    <col min="10519" max="10773" width="1.625" style="1"/>
    <col min="10774" max="10774" width="1.5" style="1" customWidth="1"/>
    <col min="10775" max="11029" width="1.625" style="1"/>
    <col min="11030" max="11030" width="1.5" style="1" customWidth="1"/>
    <col min="11031" max="11285" width="1.625" style="1"/>
    <col min="11286" max="11286" width="1.5" style="1" customWidth="1"/>
    <col min="11287" max="11541" width="1.625" style="1"/>
    <col min="11542" max="11542" width="1.5" style="1" customWidth="1"/>
    <col min="11543" max="11797" width="1.625" style="1"/>
    <col min="11798" max="11798" width="1.5" style="1" customWidth="1"/>
    <col min="11799" max="12053" width="1.625" style="1"/>
    <col min="12054" max="12054" width="1.5" style="1" customWidth="1"/>
    <col min="12055" max="12309" width="1.625" style="1"/>
    <col min="12310" max="12310" width="1.5" style="1" customWidth="1"/>
    <col min="12311" max="12565" width="1.625" style="1"/>
    <col min="12566" max="12566" width="1.5" style="1" customWidth="1"/>
    <col min="12567" max="12821" width="1.625" style="1"/>
    <col min="12822" max="12822" width="1.5" style="1" customWidth="1"/>
    <col min="12823" max="13077" width="1.625" style="1"/>
    <col min="13078" max="13078" width="1.5" style="1" customWidth="1"/>
    <col min="13079" max="13333" width="1.625" style="1"/>
    <col min="13334" max="13334" width="1.5" style="1" customWidth="1"/>
    <col min="13335" max="13589" width="1.625" style="1"/>
    <col min="13590" max="13590" width="1.5" style="1" customWidth="1"/>
    <col min="13591" max="13845" width="1.625" style="1"/>
    <col min="13846" max="13846" width="1.5" style="1" customWidth="1"/>
    <col min="13847" max="14101" width="1.625" style="1"/>
    <col min="14102" max="14102" width="1.5" style="1" customWidth="1"/>
    <col min="14103" max="14357" width="1.625" style="1"/>
    <col min="14358" max="14358" width="1.5" style="1" customWidth="1"/>
    <col min="14359" max="14613" width="1.625" style="1"/>
    <col min="14614" max="14614" width="1.5" style="1" customWidth="1"/>
    <col min="14615" max="14869" width="1.625" style="1"/>
    <col min="14870" max="14870" width="1.5" style="1" customWidth="1"/>
    <col min="14871" max="15125" width="1.625" style="1"/>
    <col min="15126" max="15126" width="1.5" style="1" customWidth="1"/>
    <col min="15127" max="15381" width="1.625" style="1"/>
    <col min="15382" max="15382" width="1.5" style="1" customWidth="1"/>
    <col min="15383" max="15637" width="1.625" style="1"/>
    <col min="15638" max="15638" width="1.5" style="1" customWidth="1"/>
    <col min="15639" max="15893" width="1.625" style="1"/>
    <col min="15894" max="15894" width="1.5" style="1" customWidth="1"/>
    <col min="15895" max="16149" width="1.625" style="1"/>
    <col min="16150" max="16150" width="1.5" style="1" customWidth="1"/>
    <col min="16151" max="16384" width="1.625" style="1"/>
  </cols>
  <sheetData>
    <row r="1" spans="1:85" ht="24.75" customHeight="1">
      <c r="B1" s="229" t="s">
        <v>0</v>
      </c>
      <c r="C1" s="229"/>
      <c r="D1" s="229"/>
      <c r="E1" s="229"/>
      <c r="F1" s="229"/>
      <c r="G1" s="229"/>
      <c r="H1" s="229"/>
      <c r="I1" s="229" t="s">
        <v>1</v>
      </c>
      <c r="J1" s="229"/>
      <c r="K1" s="229"/>
      <c r="L1" s="229"/>
      <c r="M1" s="229"/>
      <c r="N1" s="229"/>
      <c r="O1" s="229" t="s">
        <v>2</v>
      </c>
      <c r="P1" s="229"/>
      <c r="Q1" s="229"/>
      <c r="R1" s="2"/>
      <c r="S1" s="2"/>
      <c r="T1" s="2"/>
      <c r="U1" s="2"/>
      <c r="V1" s="2"/>
      <c r="W1" s="2"/>
      <c r="X1" s="2"/>
      <c r="Y1" s="3"/>
      <c r="Z1" s="3"/>
      <c r="AA1" s="4" t="s">
        <v>24</v>
      </c>
      <c r="AB1" s="2"/>
      <c r="AC1" s="2"/>
      <c r="AD1" s="2"/>
      <c r="AE1" s="2"/>
      <c r="AF1" s="2"/>
      <c r="AG1" s="2"/>
      <c r="AH1" s="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6"/>
      <c r="BZ1" s="6"/>
    </row>
    <row r="2" spans="1:85" ht="12.95" customHeight="1">
      <c r="B2" s="205" t="s">
        <v>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7" t="s">
        <v>4</v>
      </c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9"/>
      <c r="AM2" s="207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216"/>
      <c r="BJ2" s="205" t="s">
        <v>5</v>
      </c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2"/>
      <c r="CD2" s="7"/>
      <c r="CE2" s="7"/>
      <c r="CF2" s="7"/>
      <c r="CG2" s="7"/>
    </row>
    <row r="3" spans="1:85" ht="12.95" customHeight="1">
      <c r="B3" s="88">
        <v>3</v>
      </c>
      <c r="C3" s="138"/>
      <c r="D3" s="225">
        <v>0</v>
      </c>
      <c r="E3" s="138"/>
      <c r="F3" s="225">
        <v>0</v>
      </c>
      <c r="G3" s="138"/>
      <c r="H3" s="225">
        <v>0</v>
      </c>
      <c r="I3" s="138"/>
      <c r="J3" s="225">
        <v>0</v>
      </c>
      <c r="K3" s="138"/>
      <c r="L3" s="225"/>
      <c r="M3" s="138"/>
      <c r="N3" s="225"/>
      <c r="O3" s="138"/>
      <c r="P3" s="225"/>
      <c r="Q3" s="138"/>
      <c r="R3" s="225"/>
      <c r="S3" s="138"/>
      <c r="T3" s="225"/>
      <c r="U3" s="226"/>
      <c r="V3" s="210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2"/>
      <c r="AM3" s="217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9"/>
      <c r="BJ3" s="228"/>
      <c r="BK3" s="138"/>
      <c r="BL3" s="137"/>
      <c r="BM3" s="138"/>
      <c r="BN3" s="137"/>
      <c r="BO3" s="138"/>
      <c r="BP3" s="137"/>
      <c r="BQ3" s="138"/>
      <c r="BR3" s="137"/>
      <c r="BS3" s="138"/>
      <c r="BT3" s="137"/>
      <c r="BU3" s="138"/>
      <c r="BV3" s="137"/>
      <c r="BW3" s="138"/>
      <c r="BX3" s="137"/>
      <c r="BY3" s="138"/>
      <c r="BZ3" s="137"/>
      <c r="CA3" s="138"/>
      <c r="CB3" s="137"/>
      <c r="CC3" s="226"/>
    </row>
    <row r="4" spans="1:85" ht="12.95" customHeight="1">
      <c r="B4" s="223"/>
      <c r="C4" s="140"/>
      <c r="D4" s="139"/>
      <c r="E4" s="140"/>
      <c r="F4" s="139"/>
      <c r="G4" s="140"/>
      <c r="H4" s="139"/>
      <c r="I4" s="140"/>
      <c r="J4" s="139"/>
      <c r="K4" s="140"/>
      <c r="L4" s="139"/>
      <c r="M4" s="140"/>
      <c r="N4" s="139"/>
      <c r="O4" s="140"/>
      <c r="P4" s="139"/>
      <c r="Q4" s="140"/>
      <c r="R4" s="139"/>
      <c r="S4" s="140"/>
      <c r="T4" s="139"/>
      <c r="U4" s="227"/>
      <c r="V4" s="210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2"/>
      <c r="AM4" s="217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9"/>
      <c r="BJ4" s="223"/>
      <c r="BK4" s="140"/>
      <c r="BL4" s="139"/>
      <c r="BM4" s="140"/>
      <c r="BN4" s="139"/>
      <c r="BO4" s="140"/>
      <c r="BP4" s="139"/>
      <c r="BQ4" s="140"/>
      <c r="BR4" s="139"/>
      <c r="BS4" s="140"/>
      <c r="BT4" s="139"/>
      <c r="BU4" s="140"/>
      <c r="BV4" s="139"/>
      <c r="BW4" s="140"/>
      <c r="BX4" s="139"/>
      <c r="BY4" s="140"/>
      <c r="BZ4" s="139"/>
      <c r="CA4" s="140"/>
      <c r="CB4" s="139"/>
      <c r="CC4" s="227"/>
    </row>
    <row r="5" spans="1:85" ht="12.95" customHeight="1">
      <c r="B5" s="224"/>
      <c r="C5" s="142"/>
      <c r="D5" s="141"/>
      <c r="E5" s="142"/>
      <c r="F5" s="141"/>
      <c r="G5" s="142"/>
      <c r="H5" s="141"/>
      <c r="I5" s="142"/>
      <c r="J5" s="141"/>
      <c r="K5" s="142"/>
      <c r="L5" s="141"/>
      <c r="M5" s="142"/>
      <c r="N5" s="141"/>
      <c r="O5" s="142"/>
      <c r="P5" s="141"/>
      <c r="Q5" s="142"/>
      <c r="R5" s="141"/>
      <c r="S5" s="142"/>
      <c r="T5" s="141"/>
      <c r="U5" s="103"/>
      <c r="V5" s="213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5"/>
      <c r="AM5" s="107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220"/>
      <c r="BJ5" s="224"/>
      <c r="BK5" s="142"/>
      <c r="BL5" s="141"/>
      <c r="BM5" s="142"/>
      <c r="BN5" s="141"/>
      <c r="BO5" s="142"/>
      <c r="BP5" s="141"/>
      <c r="BQ5" s="142"/>
      <c r="BR5" s="141"/>
      <c r="BS5" s="142"/>
      <c r="BT5" s="141"/>
      <c r="BU5" s="142"/>
      <c r="BV5" s="141"/>
      <c r="BW5" s="142"/>
      <c r="BX5" s="141"/>
      <c r="BY5" s="142"/>
      <c r="BZ5" s="141"/>
      <c r="CA5" s="142"/>
      <c r="CB5" s="141"/>
      <c r="CC5" s="103"/>
    </row>
    <row r="6" spans="1:85" ht="12.95" customHeight="1">
      <c r="B6" s="156" t="s">
        <v>6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  <c r="U6" s="165" t="s">
        <v>7</v>
      </c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7" t="s">
        <v>8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9"/>
      <c r="AQ6" s="170" t="s">
        <v>9</v>
      </c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2"/>
      <c r="BC6" s="179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1"/>
    </row>
    <row r="7" spans="1:85" ht="12.95" customHeight="1"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1"/>
      <c r="U7" s="185" t="s">
        <v>25</v>
      </c>
      <c r="V7" s="186"/>
      <c r="W7" s="186"/>
      <c r="X7" s="186"/>
      <c r="Y7" s="186"/>
      <c r="Z7" s="186"/>
      <c r="AA7" s="186"/>
      <c r="AB7" s="186"/>
      <c r="AC7" s="186"/>
      <c r="AD7" s="186"/>
      <c r="AE7" s="187"/>
      <c r="AF7" s="185" t="s">
        <v>40</v>
      </c>
      <c r="AG7" s="194"/>
      <c r="AH7" s="194"/>
      <c r="AI7" s="194"/>
      <c r="AJ7" s="194"/>
      <c r="AK7" s="194"/>
      <c r="AL7" s="194"/>
      <c r="AM7" s="194"/>
      <c r="AN7" s="194"/>
      <c r="AO7" s="194"/>
      <c r="AP7" s="195"/>
      <c r="AQ7" s="173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5"/>
      <c r="BC7" s="182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4"/>
    </row>
    <row r="8" spans="1:85" ht="12.95" customHeight="1">
      <c r="B8" s="159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  <c r="U8" s="188"/>
      <c r="V8" s="189"/>
      <c r="W8" s="189"/>
      <c r="X8" s="189"/>
      <c r="Y8" s="189"/>
      <c r="Z8" s="189"/>
      <c r="AA8" s="189"/>
      <c r="AB8" s="189"/>
      <c r="AC8" s="189"/>
      <c r="AD8" s="189"/>
      <c r="AE8" s="190"/>
      <c r="AF8" s="196"/>
      <c r="AG8" s="197"/>
      <c r="AH8" s="197"/>
      <c r="AI8" s="197"/>
      <c r="AJ8" s="197"/>
      <c r="AK8" s="197"/>
      <c r="AL8" s="197"/>
      <c r="AM8" s="197"/>
      <c r="AN8" s="197"/>
      <c r="AO8" s="197"/>
      <c r="AP8" s="198"/>
      <c r="AQ8" s="173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5"/>
      <c r="BC8" s="182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4"/>
    </row>
    <row r="9" spans="1:85" ht="12.95" customHeight="1"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4"/>
      <c r="U9" s="191"/>
      <c r="V9" s="192"/>
      <c r="W9" s="192"/>
      <c r="X9" s="192"/>
      <c r="Y9" s="192"/>
      <c r="Z9" s="192"/>
      <c r="AA9" s="192"/>
      <c r="AB9" s="192"/>
      <c r="AC9" s="192"/>
      <c r="AD9" s="192"/>
      <c r="AE9" s="193"/>
      <c r="AF9" s="199"/>
      <c r="AG9" s="200"/>
      <c r="AH9" s="200"/>
      <c r="AI9" s="200"/>
      <c r="AJ9" s="200"/>
      <c r="AK9" s="200"/>
      <c r="AL9" s="200"/>
      <c r="AM9" s="200"/>
      <c r="AN9" s="200"/>
      <c r="AO9" s="200"/>
      <c r="AP9" s="201"/>
      <c r="AQ9" s="176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8"/>
      <c r="BC9" s="202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4"/>
    </row>
    <row r="10" spans="1:85" ht="12.95" customHeight="1">
      <c r="B10" s="105" t="s">
        <v>10</v>
      </c>
      <c r="C10" s="78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9" t="s">
        <v>41</v>
      </c>
      <c r="V10" s="110"/>
      <c r="W10" s="110"/>
      <c r="X10" s="110"/>
      <c r="Y10" s="110"/>
      <c r="Z10" s="110"/>
      <c r="AA10" s="110"/>
      <c r="AB10" s="110"/>
      <c r="AC10" s="110"/>
      <c r="AD10" s="110"/>
      <c r="AE10" s="111"/>
      <c r="AF10" s="9"/>
      <c r="AG10" s="10"/>
      <c r="AH10" s="10"/>
      <c r="AI10" s="10"/>
      <c r="AJ10" s="10"/>
    </row>
    <row r="11" spans="1:85" ht="12.95" customHeight="1"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12"/>
      <c r="V11" s="113"/>
      <c r="W11" s="113"/>
      <c r="X11" s="113"/>
      <c r="Y11" s="113"/>
      <c r="Z11" s="113"/>
      <c r="AA11" s="113"/>
      <c r="AB11" s="113"/>
      <c r="AC11" s="113"/>
      <c r="AD11" s="113"/>
      <c r="AE11" s="114"/>
      <c r="AF11" s="11"/>
      <c r="AG11" s="12"/>
      <c r="AH11" s="12"/>
      <c r="AI11" s="12"/>
      <c r="AJ11" s="12"/>
    </row>
    <row r="12" spans="1:85" ht="8.25" customHeigh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</row>
    <row r="13" spans="1:85" ht="15" customHeight="1">
      <c r="B13" s="115" t="s">
        <v>11</v>
      </c>
      <c r="C13" s="116"/>
      <c r="D13" s="117"/>
      <c r="E13" s="115" t="s">
        <v>12</v>
      </c>
      <c r="F13" s="116"/>
      <c r="G13" s="117"/>
      <c r="H13" s="121" t="s">
        <v>13</v>
      </c>
      <c r="I13" s="121"/>
      <c r="J13" s="121"/>
      <c r="K13" s="121"/>
      <c r="L13" s="121"/>
      <c r="M13" s="121"/>
      <c r="N13" s="121"/>
      <c r="O13" s="121"/>
      <c r="P13" s="122" t="s">
        <v>14</v>
      </c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4"/>
      <c r="AB13" s="125" t="s">
        <v>15</v>
      </c>
      <c r="AC13" s="126"/>
      <c r="AD13" s="127"/>
      <c r="AE13" s="131" t="s">
        <v>16</v>
      </c>
      <c r="AF13" s="132"/>
      <c r="AG13" s="133"/>
      <c r="AH13" s="143" t="s">
        <v>17</v>
      </c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5"/>
      <c r="AY13" s="124" t="s">
        <v>29</v>
      </c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49" t="s">
        <v>64</v>
      </c>
      <c r="BV13" s="149"/>
      <c r="BW13" s="149"/>
      <c r="BX13" s="149"/>
      <c r="BY13" s="150" t="s">
        <v>65</v>
      </c>
      <c r="BZ13" s="150"/>
      <c r="CA13" s="150"/>
      <c r="CB13" s="150"/>
      <c r="CC13" s="150"/>
    </row>
    <row r="14" spans="1:85" ht="39.75" customHeight="1">
      <c r="B14" s="118"/>
      <c r="C14" s="119"/>
      <c r="D14" s="120"/>
      <c r="E14" s="118"/>
      <c r="F14" s="119"/>
      <c r="G14" s="120"/>
      <c r="H14" s="151" t="s">
        <v>18</v>
      </c>
      <c r="I14" s="151"/>
      <c r="J14" s="152" t="s">
        <v>19</v>
      </c>
      <c r="K14" s="153"/>
      <c r="L14" s="153"/>
      <c r="M14" s="153"/>
      <c r="N14" s="153"/>
      <c r="O14" s="153"/>
      <c r="P14" s="154" t="s">
        <v>70</v>
      </c>
      <c r="Q14" s="123"/>
      <c r="R14" s="123"/>
      <c r="S14" s="123"/>
      <c r="T14" s="123"/>
      <c r="U14" s="124"/>
      <c r="V14" s="155" t="s">
        <v>71</v>
      </c>
      <c r="W14" s="123"/>
      <c r="X14" s="123"/>
      <c r="Y14" s="123"/>
      <c r="Z14" s="123"/>
      <c r="AA14" s="124"/>
      <c r="AB14" s="128"/>
      <c r="AC14" s="129"/>
      <c r="AD14" s="130"/>
      <c r="AE14" s="134"/>
      <c r="AF14" s="135"/>
      <c r="AG14" s="136"/>
      <c r="AH14" s="146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8"/>
      <c r="AY14" s="119" t="s">
        <v>29</v>
      </c>
      <c r="AZ14" s="119"/>
      <c r="BA14" s="119"/>
      <c r="BB14" s="119"/>
      <c r="BC14" s="119"/>
      <c r="BD14" s="120"/>
      <c r="BE14" s="128" t="s">
        <v>39</v>
      </c>
      <c r="BF14" s="129"/>
      <c r="BG14" s="129"/>
      <c r="BH14" s="129"/>
      <c r="BI14" s="129"/>
      <c r="BJ14" s="130"/>
      <c r="BK14" s="70" t="s">
        <v>30</v>
      </c>
      <c r="BL14" s="70"/>
      <c r="BM14" s="70"/>
      <c r="BN14" s="70"/>
      <c r="BO14" s="70"/>
      <c r="BP14" s="70" t="s">
        <v>38</v>
      </c>
      <c r="BQ14" s="70"/>
      <c r="BR14" s="70"/>
      <c r="BS14" s="70"/>
      <c r="BT14" s="70"/>
      <c r="BU14" s="149"/>
      <c r="BV14" s="149"/>
      <c r="BW14" s="149"/>
      <c r="BX14" s="149"/>
      <c r="BY14" s="150"/>
      <c r="BZ14" s="150"/>
      <c r="CA14" s="150"/>
      <c r="CB14" s="150"/>
      <c r="CC14" s="150"/>
    </row>
    <row r="15" spans="1:85" ht="24.75" customHeight="1">
      <c r="A15" s="232"/>
      <c r="B15" s="88"/>
      <c r="C15" s="89"/>
      <c r="D15" s="90"/>
      <c r="E15" s="88"/>
      <c r="F15" s="89"/>
      <c r="G15" s="90"/>
      <c r="H15" s="94" t="s">
        <v>20</v>
      </c>
      <c r="I15" s="95"/>
      <c r="J15" s="94" t="s">
        <v>21</v>
      </c>
      <c r="K15" s="95"/>
      <c r="L15" s="95"/>
      <c r="M15" s="95"/>
      <c r="N15" s="95"/>
      <c r="O15" s="96"/>
      <c r="P15" s="97" t="s">
        <v>67</v>
      </c>
      <c r="Q15" s="98"/>
      <c r="R15" s="98"/>
      <c r="S15" s="98"/>
      <c r="T15" s="98"/>
      <c r="U15" s="99"/>
      <c r="V15" s="100" t="s">
        <v>67</v>
      </c>
      <c r="W15" s="98"/>
      <c r="X15" s="98"/>
      <c r="Y15" s="98"/>
      <c r="Z15" s="98"/>
      <c r="AA15" s="99"/>
      <c r="AB15" s="21"/>
      <c r="AC15" s="22"/>
      <c r="AD15" s="23"/>
      <c r="AE15" s="21"/>
      <c r="AF15" s="22"/>
      <c r="AG15" s="23"/>
      <c r="AH15" s="8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77" t="s">
        <v>63</v>
      </c>
      <c r="AZ15" s="78"/>
      <c r="BA15" s="78"/>
      <c r="BB15" s="78"/>
      <c r="BC15" s="78"/>
      <c r="BD15" s="79"/>
      <c r="BE15" s="233" t="s">
        <v>69</v>
      </c>
      <c r="BF15" s="84"/>
      <c r="BG15" s="84"/>
      <c r="BH15" s="84"/>
      <c r="BI15" s="84"/>
      <c r="BJ15" s="84"/>
      <c r="BK15" s="87" t="s">
        <v>36</v>
      </c>
      <c r="BL15" s="87"/>
      <c r="BM15" s="87"/>
      <c r="BN15" s="87"/>
      <c r="BO15" s="87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</row>
    <row r="16" spans="1:85" ht="24.75" customHeight="1">
      <c r="A16" s="232"/>
      <c r="B16" s="91"/>
      <c r="C16" s="92"/>
      <c r="D16" s="93"/>
      <c r="E16" s="91"/>
      <c r="F16" s="92"/>
      <c r="G16" s="93"/>
      <c r="H16" s="95"/>
      <c r="I16" s="95"/>
      <c r="J16" s="95"/>
      <c r="K16" s="95"/>
      <c r="L16" s="95"/>
      <c r="M16" s="95"/>
      <c r="N16" s="95"/>
      <c r="O16" s="96"/>
      <c r="P16" s="101" t="s">
        <v>68</v>
      </c>
      <c r="Q16" s="102"/>
      <c r="R16" s="102"/>
      <c r="S16" s="102"/>
      <c r="T16" s="102"/>
      <c r="U16" s="103"/>
      <c r="V16" s="104" t="s">
        <v>68</v>
      </c>
      <c r="W16" s="102"/>
      <c r="X16" s="102"/>
      <c r="Y16" s="102"/>
      <c r="Z16" s="102"/>
      <c r="AA16" s="103"/>
      <c r="AB16" s="24"/>
      <c r="AC16" s="25"/>
      <c r="AD16" s="26"/>
      <c r="AE16" s="24"/>
      <c r="AF16" s="25"/>
      <c r="AG16" s="26"/>
      <c r="AH16" s="15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80"/>
      <c r="AZ16" s="81"/>
      <c r="BA16" s="81"/>
      <c r="BB16" s="81"/>
      <c r="BC16" s="81"/>
      <c r="BD16" s="82"/>
      <c r="BE16" s="85"/>
      <c r="BF16" s="86"/>
      <c r="BG16" s="86"/>
      <c r="BH16" s="86"/>
      <c r="BI16" s="86"/>
      <c r="BJ16" s="86"/>
      <c r="BK16" s="70" t="s">
        <v>37</v>
      </c>
      <c r="BL16" s="70"/>
      <c r="BM16" s="70"/>
      <c r="BN16" s="70"/>
      <c r="BO16" s="70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</row>
    <row r="17" spans="1:128" ht="18" customHeight="1">
      <c r="BB17" s="5"/>
      <c r="BC17" s="5"/>
      <c r="BD17" s="5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</row>
    <row r="18" spans="1:128" ht="18" customHeight="1">
      <c r="B18" s="71" t="s">
        <v>22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BB18" s="5"/>
      <c r="BC18" s="5"/>
      <c r="BD18" s="5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28" ht="18" customHeight="1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6"/>
      <c r="BB19" s="5"/>
      <c r="BC19" s="5"/>
      <c r="BD19" s="5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</row>
    <row r="20" spans="1:128" ht="18" customHeight="1" thickBot="1">
      <c r="B20" s="71" t="s">
        <v>72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  <c r="BB20" s="5"/>
      <c r="BC20" s="5"/>
      <c r="BD20" s="5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</row>
    <row r="21" spans="1:128" ht="18" customHeight="1" thickTop="1" thickBo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2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/>
      <c r="BM21"/>
      <c r="BN21" s="17"/>
      <c r="BO21" s="17"/>
      <c r="BP21" s="17"/>
      <c r="BQ21" s="17"/>
      <c r="BR21" s="20"/>
      <c r="BS21" s="20"/>
      <c r="BT21" s="20"/>
      <c r="BU21" s="20"/>
      <c r="BV21" s="63"/>
      <c r="BW21" s="63"/>
      <c r="BX21" s="63"/>
      <c r="BY21" s="63"/>
      <c r="BZ21" s="64" t="s">
        <v>23</v>
      </c>
      <c r="CA21" s="65"/>
      <c r="CB21" s="65"/>
      <c r="CC21" s="65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</row>
    <row r="22" spans="1:128" ht="18" customHeight="1" thickTop="1" thickBo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8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/>
      <c r="BO22"/>
      <c r="BP22"/>
      <c r="BQ22"/>
      <c r="BR22" s="54"/>
      <c r="BS22"/>
      <c r="BT22"/>
      <c r="BU22"/>
      <c r="BV22" s="63"/>
      <c r="BW22" s="63"/>
      <c r="BX22" s="63"/>
      <c r="BY22" s="63"/>
      <c r="BZ22" s="65"/>
      <c r="CA22" s="65"/>
      <c r="CB22" s="65"/>
      <c r="CC22" s="65"/>
      <c r="CD22" s="5"/>
      <c r="CE22" s="5"/>
      <c r="CF22" s="5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</row>
    <row r="23" spans="1:128" ht="24.75" customHeight="1" thickTop="1">
      <c r="BB23" s="5"/>
      <c r="BC23" s="5"/>
      <c r="BD23" s="5"/>
      <c r="BN23"/>
      <c r="BO23"/>
      <c r="BP23"/>
      <c r="BQ23"/>
      <c r="BR23"/>
      <c r="BS23"/>
      <c r="BT23"/>
      <c r="BU23"/>
      <c r="CD23" s="5"/>
      <c r="CE23" s="5"/>
      <c r="CF23" s="5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</row>
    <row r="24" spans="1:128" ht="18.75">
      <c r="A24" s="229" t="s">
        <v>0</v>
      </c>
      <c r="B24" s="229"/>
      <c r="C24" s="229"/>
      <c r="D24" s="229"/>
      <c r="E24" s="229"/>
      <c r="F24" s="229"/>
      <c r="G24" s="229"/>
      <c r="H24" s="229" t="s">
        <v>1</v>
      </c>
      <c r="I24" s="229"/>
      <c r="J24" s="229"/>
      <c r="K24" s="229"/>
      <c r="L24" s="229"/>
      <c r="M24" s="229"/>
      <c r="N24" s="229" t="s">
        <v>2</v>
      </c>
      <c r="O24" s="229"/>
      <c r="P24" s="229"/>
      <c r="Q24" s="2"/>
      <c r="R24" s="2"/>
      <c r="S24" s="2"/>
      <c r="T24" s="2"/>
      <c r="U24" s="2"/>
      <c r="V24" s="2"/>
      <c r="W24" s="2"/>
      <c r="X24" s="3"/>
      <c r="Y24" s="3"/>
      <c r="Z24" s="4" t="s">
        <v>24</v>
      </c>
      <c r="AA24" s="2"/>
      <c r="AB24" s="2"/>
      <c r="AC24" s="2"/>
      <c r="AD24" s="2"/>
      <c r="AE24" s="2"/>
      <c r="AF24" s="2"/>
      <c r="AG24" s="4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6"/>
      <c r="BY24" s="6"/>
      <c r="CC24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</row>
    <row r="25" spans="1:128" ht="18.75">
      <c r="A25" s="205" t="s">
        <v>3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7" t="s">
        <v>4</v>
      </c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9"/>
      <c r="AL25" s="207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216"/>
      <c r="BI25" s="205" t="s">
        <v>5</v>
      </c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2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</row>
    <row r="26" spans="1:128" ht="18.75">
      <c r="A26" s="88">
        <v>3</v>
      </c>
      <c r="B26" s="138"/>
      <c r="C26" s="225">
        <v>0</v>
      </c>
      <c r="D26" s="138"/>
      <c r="E26" s="225">
        <v>0</v>
      </c>
      <c r="F26" s="138"/>
      <c r="G26" s="225">
        <v>0</v>
      </c>
      <c r="H26" s="138"/>
      <c r="I26" s="225">
        <v>0</v>
      </c>
      <c r="J26" s="138"/>
      <c r="K26" s="225"/>
      <c r="L26" s="138"/>
      <c r="M26" s="225"/>
      <c r="N26" s="138"/>
      <c r="O26" s="225"/>
      <c r="P26" s="138"/>
      <c r="Q26" s="225"/>
      <c r="R26" s="138"/>
      <c r="S26" s="225"/>
      <c r="T26" s="226"/>
      <c r="U26" s="210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2"/>
      <c r="AL26" s="217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9"/>
      <c r="BI26" s="228"/>
      <c r="BJ26" s="138"/>
      <c r="BK26" s="137"/>
      <c r="BL26" s="138"/>
      <c r="BM26" s="137"/>
      <c r="BN26" s="138"/>
      <c r="BO26" s="137"/>
      <c r="BP26" s="138"/>
      <c r="BQ26" s="137"/>
      <c r="BR26" s="138"/>
      <c r="BS26" s="137"/>
      <c r="BT26" s="138"/>
      <c r="BU26" s="137"/>
      <c r="BV26" s="138"/>
      <c r="BW26" s="137"/>
      <c r="BX26" s="138"/>
      <c r="BY26" s="137"/>
      <c r="BZ26" s="138"/>
      <c r="CA26" s="137"/>
      <c r="CB26" s="226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</row>
    <row r="27" spans="1:128" ht="18.75">
      <c r="A27" s="223"/>
      <c r="B27" s="140"/>
      <c r="C27" s="139"/>
      <c r="D27" s="140"/>
      <c r="E27" s="139"/>
      <c r="F27" s="140"/>
      <c r="G27" s="139"/>
      <c r="H27" s="140"/>
      <c r="I27" s="139"/>
      <c r="J27" s="140"/>
      <c r="K27" s="139"/>
      <c r="L27" s="140"/>
      <c r="M27" s="139"/>
      <c r="N27" s="140"/>
      <c r="O27" s="139"/>
      <c r="P27" s="140"/>
      <c r="Q27" s="139"/>
      <c r="R27" s="140"/>
      <c r="S27" s="139"/>
      <c r="T27" s="227"/>
      <c r="U27" s="210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2"/>
      <c r="AL27" s="217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9"/>
      <c r="BI27" s="223"/>
      <c r="BJ27" s="140"/>
      <c r="BK27" s="139"/>
      <c r="BL27" s="140"/>
      <c r="BM27" s="139"/>
      <c r="BN27" s="140"/>
      <c r="BO27" s="139"/>
      <c r="BP27" s="140"/>
      <c r="BQ27" s="139"/>
      <c r="BR27" s="140"/>
      <c r="BS27" s="139"/>
      <c r="BT27" s="140"/>
      <c r="BU27" s="139"/>
      <c r="BV27" s="140"/>
      <c r="BW27" s="139"/>
      <c r="BX27" s="140"/>
      <c r="BY27" s="139"/>
      <c r="BZ27" s="140"/>
      <c r="CA27" s="139"/>
      <c r="CB27" s="227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</row>
    <row r="28" spans="1:128" ht="18.75">
      <c r="A28" s="224"/>
      <c r="B28" s="142"/>
      <c r="C28" s="141"/>
      <c r="D28" s="142"/>
      <c r="E28" s="141"/>
      <c r="F28" s="142"/>
      <c r="G28" s="141"/>
      <c r="H28" s="142"/>
      <c r="I28" s="141"/>
      <c r="J28" s="142"/>
      <c r="K28" s="141"/>
      <c r="L28" s="142"/>
      <c r="M28" s="141"/>
      <c r="N28" s="142"/>
      <c r="O28" s="141"/>
      <c r="P28" s="142"/>
      <c r="Q28" s="141"/>
      <c r="R28" s="142"/>
      <c r="S28" s="141"/>
      <c r="T28" s="103"/>
      <c r="U28" s="213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5"/>
      <c r="AL28" s="107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220"/>
      <c r="BI28" s="224"/>
      <c r="BJ28" s="142"/>
      <c r="BK28" s="141"/>
      <c r="BL28" s="142"/>
      <c r="BM28" s="141"/>
      <c r="BN28" s="142"/>
      <c r="BO28" s="141"/>
      <c r="BP28" s="142"/>
      <c r="BQ28" s="141"/>
      <c r="BR28" s="142"/>
      <c r="BS28" s="141"/>
      <c r="BT28" s="142"/>
      <c r="BU28" s="141"/>
      <c r="BV28" s="142"/>
      <c r="BW28" s="141"/>
      <c r="BX28" s="142"/>
      <c r="BY28" s="141"/>
      <c r="BZ28" s="142"/>
      <c r="CA28" s="141"/>
      <c r="CB28" s="103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</row>
    <row r="29" spans="1:128" ht="18.75">
      <c r="A29" s="156" t="s">
        <v>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8"/>
      <c r="T29" s="165" t="s">
        <v>7</v>
      </c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7" t="s">
        <v>8</v>
      </c>
      <c r="AF29" s="168"/>
      <c r="AG29" s="168"/>
      <c r="AH29" s="168"/>
      <c r="AI29" s="168"/>
      <c r="AJ29" s="168"/>
      <c r="AK29" s="168"/>
      <c r="AL29" s="168"/>
      <c r="AM29" s="168"/>
      <c r="AN29" s="168"/>
      <c r="AO29" s="169"/>
      <c r="AP29" s="170" t="s">
        <v>9</v>
      </c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2"/>
      <c r="BB29" s="179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1"/>
    </row>
    <row r="30" spans="1:128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1"/>
      <c r="T30" s="185" t="s">
        <v>25</v>
      </c>
      <c r="U30" s="186"/>
      <c r="V30" s="186"/>
      <c r="W30" s="186"/>
      <c r="X30" s="186"/>
      <c r="Y30" s="186"/>
      <c r="Z30" s="186"/>
      <c r="AA30" s="186"/>
      <c r="AB30" s="186"/>
      <c r="AC30" s="186"/>
      <c r="AD30" s="187"/>
      <c r="AE30" s="185" t="s">
        <v>40</v>
      </c>
      <c r="AF30" s="194"/>
      <c r="AG30" s="194"/>
      <c r="AH30" s="194"/>
      <c r="AI30" s="194"/>
      <c r="AJ30" s="194"/>
      <c r="AK30" s="194"/>
      <c r="AL30" s="194"/>
      <c r="AM30" s="194"/>
      <c r="AN30" s="194"/>
      <c r="AO30" s="195"/>
      <c r="AP30" s="173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5"/>
      <c r="BB30" s="182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4"/>
    </row>
    <row r="31" spans="1:128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1"/>
      <c r="T31" s="188"/>
      <c r="U31" s="189"/>
      <c r="V31" s="189"/>
      <c r="W31" s="189"/>
      <c r="X31" s="189"/>
      <c r="Y31" s="189"/>
      <c r="Z31" s="189"/>
      <c r="AA31" s="189"/>
      <c r="AB31" s="189"/>
      <c r="AC31" s="189"/>
      <c r="AD31" s="190"/>
      <c r="AE31" s="196"/>
      <c r="AF31" s="197"/>
      <c r="AG31" s="197"/>
      <c r="AH31" s="197"/>
      <c r="AI31" s="197"/>
      <c r="AJ31" s="197"/>
      <c r="AK31" s="197"/>
      <c r="AL31" s="197"/>
      <c r="AM31" s="197"/>
      <c r="AN31" s="197"/>
      <c r="AO31" s="198"/>
      <c r="AP31" s="173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5"/>
      <c r="BB31" s="182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4"/>
    </row>
    <row r="32" spans="1:128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4"/>
      <c r="T32" s="191"/>
      <c r="U32" s="192"/>
      <c r="V32" s="192"/>
      <c r="W32" s="192"/>
      <c r="X32" s="192"/>
      <c r="Y32" s="192"/>
      <c r="Z32" s="192"/>
      <c r="AA32" s="192"/>
      <c r="AB32" s="192"/>
      <c r="AC32" s="192"/>
      <c r="AD32" s="193"/>
      <c r="AE32" s="199"/>
      <c r="AF32" s="200"/>
      <c r="AG32" s="200"/>
      <c r="AH32" s="200"/>
      <c r="AI32" s="200"/>
      <c r="AJ32" s="200"/>
      <c r="AK32" s="200"/>
      <c r="AL32" s="200"/>
      <c r="AM32" s="200"/>
      <c r="AN32" s="200"/>
      <c r="AO32" s="201"/>
      <c r="AP32" s="176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8"/>
      <c r="BB32" s="202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4"/>
    </row>
    <row r="33" spans="1:82">
      <c r="A33" s="105" t="s">
        <v>10</v>
      </c>
      <c r="B33" s="78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9" t="s">
        <v>41</v>
      </c>
      <c r="U33" s="110"/>
      <c r="V33" s="110"/>
      <c r="W33" s="110"/>
      <c r="X33" s="110"/>
      <c r="Y33" s="110"/>
      <c r="Z33" s="110"/>
      <c r="AA33" s="110"/>
      <c r="AB33" s="110"/>
      <c r="AC33" s="110"/>
      <c r="AD33" s="111"/>
      <c r="AE33" s="9"/>
      <c r="AF33" s="10"/>
      <c r="AG33" s="10"/>
      <c r="AH33" s="10"/>
      <c r="AI33" s="10"/>
    </row>
    <row r="34" spans="1:82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12"/>
      <c r="U34" s="113"/>
      <c r="V34" s="113"/>
      <c r="W34" s="113"/>
      <c r="X34" s="113"/>
      <c r="Y34" s="113"/>
      <c r="Z34" s="113"/>
      <c r="AA34" s="113"/>
      <c r="AB34" s="113"/>
      <c r="AC34" s="113"/>
      <c r="AD34" s="114"/>
      <c r="AE34" s="11"/>
      <c r="AF34" s="12"/>
      <c r="AG34" s="12"/>
      <c r="AH34" s="12"/>
      <c r="AI34" s="12"/>
    </row>
    <row r="35" spans="1:8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</row>
    <row r="36" spans="1:82">
      <c r="A36" s="115" t="s">
        <v>11</v>
      </c>
      <c r="B36" s="116"/>
      <c r="C36" s="117"/>
      <c r="D36" s="115" t="s">
        <v>12</v>
      </c>
      <c r="E36" s="116"/>
      <c r="F36" s="117"/>
      <c r="G36" s="121" t="s">
        <v>13</v>
      </c>
      <c r="H36" s="121"/>
      <c r="I36" s="121"/>
      <c r="J36" s="121"/>
      <c r="K36" s="121"/>
      <c r="L36" s="121"/>
      <c r="M36" s="121"/>
      <c r="N36" s="121"/>
      <c r="O36" s="122" t="s">
        <v>14</v>
      </c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4"/>
      <c r="AA36" s="125" t="s">
        <v>15</v>
      </c>
      <c r="AB36" s="126"/>
      <c r="AC36" s="127"/>
      <c r="AD36" s="131" t="s">
        <v>16</v>
      </c>
      <c r="AE36" s="132"/>
      <c r="AF36" s="133"/>
      <c r="AG36" s="143" t="s">
        <v>17</v>
      </c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5"/>
      <c r="AX36" s="124" t="s">
        <v>29</v>
      </c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49" t="s">
        <v>64</v>
      </c>
      <c r="BU36" s="149"/>
      <c r="BV36" s="149"/>
      <c r="BW36" s="149"/>
      <c r="BX36" s="150" t="s">
        <v>65</v>
      </c>
      <c r="BY36" s="150"/>
      <c r="BZ36" s="150"/>
      <c r="CA36" s="150"/>
      <c r="CB36" s="150"/>
    </row>
    <row r="37" spans="1:82" ht="24.75" customHeight="1">
      <c r="A37" s="118"/>
      <c r="B37" s="119"/>
      <c r="C37" s="120"/>
      <c r="D37" s="118"/>
      <c r="E37" s="119"/>
      <c r="F37" s="120"/>
      <c r="G37" s="151" t="s">
        <v>18</v>
      </c>
      <c r="H37" s="151"/>
      <c r="I37" s="152" t="s">
        <v>19</v>
      </c>
      <c r="J37" s="153"/>
      <c r="K37" s="153"/>
      <c r="L37" s="153"/>
      <c r="M37" s="153"/>
      <c r="N37" s="153"/>
      <c r="O37" s="154" t="s">
        <v>70</v>
      </c>
      <c r="P37" s="123"/>
      <c r="Q37" s="123"/>
      <c r="R37" s="123"/>
      <c r="S37" s="123"/>
      <c r="T37" s="124"/>
      <c r="U37" s="155" t="s">
        <v>71</v>
      </c>
      <c r="V37" s="123"/>
      <c r="W37" s="123"/>
      <c r="X37" s="123"/>
      <c r="Y37" s="123"/>
      <c r="Z37" s="124"/>
      <c r="AA37" s="128"/>
      <c r="AB37" s="129"/>
      <c r="AC37" s="130"/>
      <c r="AD37" s="134"/>
      <c r="AE37" s="135"/>
      <c r="AF37" s="136"/>
      <c r="AG37" s="146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8"/>
      <c r="AX37" s="119" t="s">
        <v>29</v>
      </c>
      <c r="AY37" s="119"/>
      <c r="AZ37" s="119"/>
      <c r="BA37" s="119"/>
      <c r="BB37" s="119"/>
      <c r="BC37" s="120"/>
      <c r="BD37" s="128" t="s">
        <v>39</v>
      </c>
      <c r="BE37" s="129"/>
      <c r="BF37" s="129"/>
      <c r="BG37" s="129"/>
      <c r="BH37" s="129"/>
      <c r="BI37" s="130"/>
      <c r="BJ37" s="70" t="s">
        <v>30</v>
      </c>
      <c r="BK37" s="70"/>
      <c r="BL37" s="70"/>
      <c r="BM37" s="70"/>
      <c r="BN37" s="70"/>
      <c r="BO37" s="70" t="s">
        <v>38</v>
      </c>
      <c r="BP37" s="70"/>
      <c r="BQ37" s="70"/>
      <c r="BR37" s="70"/>
      <c r="BS37" s="70"/>
      <c r="BT37" s="149"/>
      <c r="BU37" s="149"/>
      <c r="BV37" s="149"/>
      <c r="BW37" s="149"/>
      <c r="BX37" s="150"/>
      <c r="BY37" s="150"/>
      <c r="BZ37" s="150"/>
      <c r="CA37" s="150"/>
      <c r="CB37" s="150"/>
    </row>
    <row r="38" spans="1:82" ht="18.75">
      <c r="A38" s="88"/>
      <c r="B38" s="89"/>
      <c r="C38" s="90"/>
      <c r="D38" s="88"/>
      <c r="E38" s="89"/>
      <c r="F38" s="90"/>
      <c r="G38" s="94" t="s">
        <v>20</v>
      </c>
      <c r="H38" s="95"/>
      <c r="I38" s="94" t="s">
        <v>21</v>
      </c>
      <c r="J38" s="95"/>
      <c r="K38" s="95"/>
      <c r="L38" s="95"/>
      <c r="M38" s="95"/>
      <c r="N38" s="96"/>
      <c r="O38" s="97" t="s">
        <v>67</v>
      </c>
      <c r="P38" s="98"/>
      <c r="Q38" s="98"/>
      <c r="R38" s="98"/>
      <c r="S38" s="98"/>
      <c r="T38" s="99"/>
      <c r="U38" s="100" t="s">
        <v>67</v>
      </c>
      <c r="V38" s="98"/>
      <c r="W38" s="98"/>
      <c r="X38" s="98"/>
      <c r="Y38" s="98"/>
      <c r="Z38" s="99"/>
      <c r="AA38" s="21"/>
      <c r="AB38" s="22"/>
      <c r="AC38" s="23"/>
      <c r="AD38" s="21"/>
      <c r="AE38" s="22"/>
      <c r="AF38" s="23"/>
      <c r="AG38" s="8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77" t="s">
        <v>63</v>
      </c>
      <c r="AY38" s="78"/>
      <c r="AZ38" s="78"/>
      <c r="BA38" s="78"/>
      <c r="BB38" s="78"/>
      <c r="BC38" s="79"/>
      <c r="BD38" s="83"/>
      <c r="BE38" s="84"/>
      <c r="BF38" s="84"/>
      <c r="BG38" s="84"/>
      <c r="BH38" s="84"/>
      <c r="BI38" s="84"/>
      <c r="BJ38" s="87" t="s">
        <v>36</v>
      </c>
      <c r="BK38" s="87"/>
      <c r="BL38" s="87"/>
      <c r="BM38" s="87"/>
      <c r="BN38" s="87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</row>
    <row r="39" spans="1:82" ht="18.75">
      <c r="A39" s="91"/>
      <c r="B39" s="92"/>
      <c r="C39" s="93"/>
      <c r="D39" s="91"/>
      <c r="E39" s="92"/>
      <c r="F39" s="93"/>
      <c r="G39" s="95"/>
      <c r="H39" s="95"/>
      <c r="I39" s="95"/>
      <c r="J39" s="95"/>
      <c r="K39" s="95"/>
      <c r="L39" s="95"/>
      <c r="M39" s="95"/>
      <c r="N39" s="96"/>
      <c r="O39" s="101" t="s">
        <v>68</v>
      </c>
      <c r="P39" s="230"/>
      <c r="Q39" s="230"/>
      <c r="R39" s="230"/>
      <c r="S39" s="230"/>
      <c r="T39" s="231"/>
      <c r="U39" s="104" t="s">
        <v>68</v>
      </c>
      <c r="V39" s="230"/>
      <c r="W39" s="230"/>
      <c r="X39" s="230"/>
      <c r="Y39" s="230"/>
      <c r="Z39" s="231"/>
      <c r="AA39" s="24"/>
      <c r="AB39" s="25"/>
      <c r="AC39" s="26"/>
      <c r="AD39" s="24"/>
      <c r="AE39" s="25"/>
      <c r="AF39" s="26"/>
      <c r="AG39" s="15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80"/>
      <c r="AY39" s="81"/>
      <c r="AZ39" s="81"/>
      <c r="BA39" s="81"/>
      <c r="BB39" s="81"/>
      <c r="BC39" s="82"/>
      <c r="BD39" s="85"/>
      <c r="BE39" s="86"/>
      <c r="BF39" s="86"/>
      <c r="BG39" s="86"/>
      <c r="BH39" s="86"/>
      <c r="BI39" s="86"/>
      <c r="BJ39" s="70" t="s">
        <v>37</v>
      </c>
      <c r="BK39" s="70"/>
      <c r="BL39" s="70"/>
      <c r="BM39" s="70"/>
      <c r="BN39" s="70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</row>
    <row r="40" spans="1:82">
      <c r="BA40" s="5"/>
      <c r="BB40" s="5"/>
      <c r="BC40" s="5"/>
    </row>
    <row r="41" spans="1:82">
      <c r="A41" s="71" t="s">
        <v>22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3"/>
      <c r="BA41" s="5"/>
      <c r="BB41" s="5"/>
      <c r="BC41" s="5"/>
    </row>
    <row r="42" spans="1:82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6"/>
      <c r="BA42" s="5"/>
      <c r="BB42" s="5"/>
      <c r="BC42" s="5"/>
    </row>
    <row r="43" spans="1:82" ht="19.5" customHeight="1" thickBot="1">
      <c r="A43" s="71" t="s">
        <v>73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3"/>
      <c r="BA43" s="5"/>
      <c r="BB43" s="5"/>
      <c r="BC43" s="5"/>
    </row>
    <row r="44" spans="1:82" ht="20.25" thickTop="1" thickBot="1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2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/>
      <c r="BL44"/>
      <c r="BM44" s="17"/>
      <c r="BN44" s="17"/>
      <c r="BO44" s="17"/>
      <c r="BP44" s="17"/>
      <c r="BQ44" s="20"/>
      <c r="BR44" s="20"/>
      <c r="BS44" s="20"/>
      <c r="BT44" s="20"/>
      <c r="BU44" s="63"/>
      <c r="BV44" s="63"/>
      <c r="BW44" s="63"/>
      <c r="BX44" s="63"/>
      <c r="BY44" s="64" t="s">
        <v>23</v>
      </c>
      <c r="BZ44" s="65"/>
      <c r="CA44" s="65"/>
      <c r="CB44" s="65"/>
    </row>
    <row r="45" spans="1:82" ht="20.25" thickTop="1" thickBot="1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8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/>
      <c r="BN45"/>
      <c r="BO45"/>
      <c r="BP45"/>
      <c r="BQ45" s="54"/>
      <c r="BR45"/>
      <c r="BS45"/>
      <c r="BT45"/>
      <c r="BU45" s="63"/>
      <c r="BV45" s="63"/>
      <c r="BW45" s="63"/>
      <c r="BX45" s="63"/>
      <c r="BY45" s="65"/>
      <c r="BZ45" s="65"/>
      <c r="CA45" s="65"/>
      <c r="CB45" s="65"/>
    </row>
    <row r="46" spans="1:82" ht="15" thickTop="1"/>
    <row r="47" spans="1:82" ht="18.75">
      <c r="C47" s="229" t="s">
        <v>0</v>
      </c>
      <c r="D47" s="229"/>
      <c r="E47" s="229"/>
      <c r="F47" s="229"/>
      <c r="G47" s="229"/>
      <c r="H47" s="229"/>
      <c r="I47" s="229"/>
      <c r="J47" s="229" t="s">
        <v>1</v>
      </c>
      <c r="K47" s="229"/>
      <c r="L47" s="229"/>
      <c r="M47" s="229"/>
      <c r="N47" s="229"/>
      <c r="O47" s="229"/>
      <c r="P47" s="229" t="s">
        <v>2</v>
      </c>
      <c r="Q47" s="229"/>
      <c r="R47" s="229"/>
      <c r="S47" s="2"/>
      <c r="T47" s="2"/>
      <c r="U47" s="2"/>
      <c r="V47" s="2"/>
      <c r="W47" s="2"/>
      <c r="X47" s="2"/>
      <c r="Y47" s="2"/>
      <c r="Z47" s="3"/>
      <c r="AA47" s="3"/>
      <c r="AB47" s="4" t="s">
        <v>24</v>
      </c>
      <c r="AC47" s="2"/>
      <c r="AD47" s="2"/>
      <c r="AE47" s="2"/>
      <c r="AF47" s="2"/>
      <c r="AG47" s="2"/>
      <c r="AH47" s="2"/>
      <c r="AI47" s="4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6"/>
      <c r="CA47" s="6"/>
    </row>
    <row r="48" spans="1:82" ht="18.75">
      <c r="C48" s="205" t="s">
        <v>3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7" t="s">
        <v>4</v>
      </c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9"/>
      <c r="AN48" s="207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216"/>
      <c r="BK48" s="205" t="s">
        <v>5</v>
      </c>
      <c r="BL48" s="221"/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1"/>
      <c r="BX48" s="221"/>
      <c r="BY48" s="221"/>
      <c r="BZ48" s="221"/>
      <c r="CA48" s="221"/>
      <c r="CB48" s="221"/>
      <c r="CC48" s="221"/>
      <c r="CD48" s="222"/>
    </row>
    <row r="49" spans="3:82">
      <c r="C49" s="88">
        <v>3</v>
      </c>
      <c r="D49" s="138"/>
      <c r="E49" s="225">
        <v>0</v>
      </c>
      <c r="F49" s="138"/>
      <c r="G49" s="225">
        <v>0</v>
      </c>
      <c r="H49" s="138"/>
      <c r="I49" s="225">
        <v>0</v>
      </c>
      <c r="J49" s="138"/>
      <c r="K49" s="225">
        <v>0</v>
      </c>
      <c r="L49" s="138"/>
      <c r="M49" s="225"/>
      <c r="N49" s="138"/>
      <c r="O49" s="225"/>
      <c r="P49" s="138"/>
      <c r="Q49" s="225"/>
      <c r="R49" s="138"/>
      <c r="S49" s="225"/>
      <c r="T49" s="138"/>
      <c r="U49" s="225"/>
      <c r="V49" s="226"/>
      <c r="W49" s="210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2"/>
      <c r="AN49" s="217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9"/>
      <c r="BK49" s="228"/>
      <c r="BL49" s="138"/>
      <c r="BM49" s="137"/>
      <c r="BN49" s="138"/>
      <c r="BO49" s="137"/>
      <c r="BP49" s="138"/>
      <c r="BQ49" s="137"/>
      <c r="BR49" s="138"/>
      <c r="BS49" s="137"/>
      <c r="BT49" s="138"/>
      <c r="BU49" s="137"/>
      <c r="BV49" s="138"/>
      <c r="BW49" s="137"/>
      <c r="BX49" s="138"/>
      <c r="BY49" s="137"/>
      <c r="BZ49" s="138"/>
      <c r="CA49" s="137"/>
      <c r="CB49" s="138"/>
      <c r="CC49" s="137"/>
      <c r="CD49" s="226"/>
    </row>
    <row r="50" spans="3:82">
      <c r="C50" s="223"/>
      <c r="D50" s="140"/>
      <c r="E50" s="139"/>
      <c r="F50" s="140"/>
      <c r="G50" s="139"/>
      <c r="H50" s="140"/>
      <c r="I50" s="139"/>
      <c r="J50" s="140"/>
      <c r="K50" s="139"/>
      <c r="L50" s="140"/>
      <c r="M50" s="139"/>
      <c r="N50" s="140"/>
      <c r="O50" s="139"/>
      <c r="P50" s="140"/>
      <c r="Q50" s="139"/>
      <c r="R50" s="140"/>
      <c r="S50" s="139"/>
      <c r="T50" s="140"/>
      <c r="U50" s="139"/>
      <c r="V50" s="227"/>
      <c r="W50" s="210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2"/>
      <c r="AN50" s="217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9"/>
      <c r="BK50" s="223"/>
      <c r="BL50" s="140"/>
      <c r="BM50" s="139"/>
      <c r="BN50" s="140"/>
      <c r="BO50" s="139"/>
      <c r="BP50" s="140"/>
      <c r="BQ50" s="139"/>
      <c r="BR50" s="140"/>
      <c r="BS50" s="139"/>
      <c r="BT50" s="140"/>
      <c r="BU50" s="139"/>
      <c r="BV50" s="140"/>
      <c r="BW50" s="139"/>
      <c r="BX50" s="140"/>
      <c r="BY50" s="139"/>
      <c r="BZ50" s="140"/>
      <c r="CA50" s="139"/>
      <c r="CB50" s="140"/>
      <c r="CC50" s="139"/>
      <c r="CD50" s="227"/>
    </row>
    <row r="51" spans="3:82">
      <c r="C51" s="224"/>
      <c r="D51" s="142"/>
      <c r="E51" s="141"/>
      <c r="F51" s="142"/>
      <c r="G51" s="141"/>
      <c r="H51" s="142"/>
      <c r="I51" s="141"/>
      <c r="J51" s="142"/>
      <c r="K51" s="141"/>
      <c r="L51" s="142"/>
      <c r="M51" s="141"/>
      <c r="N51" s="142"/>
      <c r="O51" s="141"/>
      <c r="P51" s="142"/>
      <c r="Q51" s="141"/>
      <c r="R51" s="142"/>
      <c r="S51" s="141"/>
      <c r="T51" s="142"/>
      <c r="U51" s="141"/>
      <c r="V51" s="103"/>
      <c r="W51" s="213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5"/>
      <c r="AN51" s="107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220"/>
      <c r="BK51" s="224"/>
      <c r="BL51" s="142"/>
      <c r="BM51" s="141"/>
      <c r="BN51" s="142"/>
      <c r="BO51" s="141"/>
      <c r="BP51" s="142"/>
      <c r="BQ51" s="141"/>
      <c r="BR51" s="142"/>
      <c r="BS51" s="141"/>
      <c r="BT51" s="142"/>
      <c r="BU51" s="141"/>
      <c r="BV51" s="142"/>
      <c r="BW51" s="141"/>
      <c r="BX51" s="142"/>
      <c r="BY51" s="141"/>
      <c r="BZ51" s="142"/>
      <c r="CA51" s="141"/>
      <c r="CB51" s="142"/>
      <c r="CC51" s="141"/>
      <c r="CD51" s="103"/>
    </row>
    <row r="52" spans="3:82" ht="18.75">
      <c r="C52" s="156" t="s">
        <v>6</v>
      </c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8"/>
      <c r="V52" s="165" t="s">
        <v>7</v>
      </c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7" t="s">
        <v>8</v>
      </c>
      <c r="AH52" s="168"/>
      <c r="AI52" s="168"/>
      <c r="AJ52" s="168"/>
      <c r="AK52" s="168"/>
      <c r="AL52" s="168"/>
      <c r="AM52" s="168"/>
      <c r="AN52" s="168"/>
      <c r="AO52" s="168"/>
      <c r="AP52" s="168"/>
      <c r="AQ52" s="169"/>
      <c r="AR52" s="170" t="s">
        <v>9</v>
      </c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2"/>
      <c r="BD52" s="179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1"/>
    </row>
    <row r="53" spans="3:82">
      <c r="C53" s="159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1"/>
      <c r="V53" s="185" t="s">
        <v>25</v>
      </c>
      <c r="W53" s="186"/>
      <c r="X53" s="186"/>
      <c r="Y53" s="186"/>
      <c r="Z53" s="186"/>
      <c r="AA53" s="186"/>
      <c r="AB53" s="186"/>
      <c r="AC53" s="186"/>
      <c r="AD53" s="186"/>
      <c r="AE53" s="186"/>
      <c r="AF53" s="187"/>
      <c r="AG53" s="185" t="s">
        <v>40</v>
      </c>
      <c r="AH53" s="194"/>
      <c r="AI53" s="194"/>
      <c r="AJ53" s="194"/>
      <c r="AK53" s="194"/>
      <c r="AL53" s="194"/>
      <c r="AM53" s="194"/>
      <c r="AN53" s="194"/>
      <c r="AO53" s="194"/>
      <c r="AP53" s="194"/>
      <c r="AQ53" s="195"/>
      <c r="AR53" s="173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5"/>
      <c r="BD53" s="182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4"/>
    </row>
    <row r="54" spans="3:82">
      <c r="C54" s="159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1"/>
      <c r="V54" s="188"/>
      <c r="W54" s="189"/>
      <c r="X54" s="189"/>
      <c r="Y54" s="189"/>
      <c r="Z54" s="189"/>
      <c r="AA54" s="189"/>
      <c r="AB54" s="189"/>
      <c r="AC54" s="189"/>
      <c r="AD54" s="189"/>
      <c r="AE54" s="189"/>
      <c r="AF54" s="190"/>
      <c r="AG54" s="196"/>
      <c r="AH54" s="197"/>
      <c r="AI54" s="197"/>
      <c r="AJ54" s="197"/>
      <c r="AK54" s="197"/>
      <c r="AL54" s="197"/>
      <c r="AM54" s="197"/>
      <c r="AN54" s="197"/>
      <c r="AO54" s="197"/>
      <c r="AP54" s="197"/>
      <c r="AQ54" s="198"/>
      <c r="AR54" s="173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5"/>
      <c r="BD54" s="182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4"/>
    </row>
    <row r="55" spans="3:82">
      <c r="C55" s="162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4"/>
      <c r="V55" s="191"/>
      <c r="W55" s="192"/>
      <c r="X55" s="192"/>
      <c r="Y55" s="192"/>
      <c r="Z55" s="192"/>
      <c r="AA55" s="192"/>
      <c r="AB55" s="192"/>
      <c r="AC55" s="192"/>
      <c r="AD55" s="192"/>
      <c r="AE55" s="192"/>
      <c r="AF55" s="193"/>
      <c r="AG55" s="199"/>
      <c r="AH55" s="200"/>
      <c r="AI55" s="200"/>
      <c r="AJ55" s="200"/>
      <c r="AK55" s="200"/>
      <c r="AL55" s="200"/>
      <c r="AM55" s="200"/>
      <c r="AN55" s="200"/>
      <c r="AO55" s="200"/>
      <c r="AP55" s="200"/>
      <c r="AQ55" s="201"/>
      <c r="AR55" s="176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8"/>
      <c r="BD55" s="202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4"/>
    </row>
    <row r="56" spans="3:82">
      <c r="C56" s="105" t="s">
        <v>10</v>
      </c>
      <c r="D56" s="78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9" t="s">
        <v>41</v>
      </c>
      <c r="W56" s="110"/>
      <c r="X56" s="110"/>
      <c r="Y56" s="110"/>
      <c r="Z56" s="110"/>
      <c r="AA56" s="110"/>
      <c r="AB56" s="110"/>
      <c r="AC56" s="110"/>
      <c r="AD56" s="110"/>
      <c r="AE56" s="110"/>
      <c r="AF56" s="111"/>
      <c r="AG56" s="9"/>
      <c r="AH56" s="10"/>
      <c r="AI56" s="10"/>
      <c r="AJ56" s="10"/>
      <c r="AK56" s="10"/>
    </row>
    <row r="57" spans="3:82">
      <c r="C57" s="107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12"/>
      <c r="W57" s="113"/>
      <c r="X57" s="113"/>
      <c r="Y57" s="113"/>
      <c r="Z57" s="113"/>
      <c r="AA57" s="113"/>
      <c r="AB57" s="113"/>
      <c r="AC57" s="113"/>
      <c r="AD57" s="113"/>
      <c r="AE57" s="113"/>
      <c r="AF57" s="114"/>
      <c r="AG57" s="11"/>
      <c r="AH57" s="12"/>
      <c r="AI57" s="12"/>
      <c r="AJ57" s="12"/>
      <c r="AK57" s="12"/>
    </row>
    <row r="58" spans="3:8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</row>
    <row r="59" spans="3:82">
      <c r="C59" s="115" t="s">
        <v>11</v>
      </c>
      <c r="D59" s="116"/>
      <c r="E59" s="117"/>
      <c r="F59" s="115" t="s">
        <v>12</v>
      </c>
      <c r="G59" s="116"/>
      <c r="H59" s="117"/>
      <c r="I59" s="121" t="s">
        <v>13</v>
      </c>
      <c r="J59" s="121"/>
      <c r="K59" s="121"/>
      <c r="L59" s="121"/>
      <c r="M59" s="121"/>
      <c r="N59" s="121"/>
      <c r="O59" s="121"/>
      <c r="P59" s="121"/>
      <c r="Q59" s="122" t="s">
        <v>14</v>
      </c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4"/>
      <c r="AC59" s="125" t="s">
        <v>15</v>
      </c>
      <c r="AD59" s="126"/>
      <c r="AE59" s="127"/>
      <c r="AF59" s="131" t="s">
        <v>16</v>
      </c>
      <c r="AG59" s="132"/>
      <c r="AH59" s="133"/>
      <c r="AI59" s="143" t="s">
        <v>17</v>
      </c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5"/>
      <c r="AZ59" s="124" t="s">
        <v>29</v>
      </c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49" t="s">
        <v>64</v>
      </c>
      <c r="BW59" s="149"/>
      <c r="BX59" s="149"/>
      <c r="BY59" s="149"/>
      <c r="BZ59" s="150" t="s">
        <v>65</v>
      </c>
      <c r="CA59" s="150"/>
      <c r="CB59" s="150"/>
      <c r="CC59" s="150"/>
      <c r="CD59" s="150"/>
    </row>
    <row r="60" spans="3:82" ht="24.75" customHeight="1">
      <c r="C60" s="118"/>
      <c r="D60" s="119"/>
      <c r="E60" s="120"/>
      <c r="F60" s="118"/>
      <c r="G60" s="119"/>
      <c r="H60" s="120"/>
      <c r="I60" s="151" t="s">
        <v>18</v>
      </c>
      <c r="J60" s="151"/>
      <c r="K60" s="152" t="s">
        <v>19</v>
      </c>
      <c r="L60" s="153"/>
      <c r="M60" s="153"/>
      <c r="N60" s="153"/>
      <c r="O60" s="153"/>
      <c r="P60" s="153"/>
      <c r="Q60" s="154" t="s">
        <v>70</v>
      </c>
      <c r="R60" s="123"/>
      <c r="S60" s="123"/>
      <c r="T60" s="123"/>
      <c r="U60" s="123"/>
      <c r="V60" s="124"/>
      <c r="W60" s="155" t="s">
        <v>71</v>
      </c>
      <c r="X60" s="123"/>
      <c r="Y60" s="123"/>
      <c r="Z60" s="123"/>
      <c r="AA60" s="123"/>
      <c r="AB60" s="124"/>
      <c r="AC60" s="128"/>
      <c r="AD60" s="129"/>
      <c r="AE60" s="130"/>
      <c r="AF60" s="134"/>
      <c r="AG60" s="135"/>
      <c r="AH60" s="136"/>
      <c r="AI60" s="146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8"/>
      <c r="AZ60" s="119" t="s">
        <v>29</v>
      </c>
      <c r="BA60" s="119"/>
      <c r="BB60" s="119"/>
      <c r="BC60" s="119"/>
      <c r="BD60" s="119"/>
      <c r="BE60" s="120"/>
      <c r="BF60" s="128" t="s">
        <v>39</v>
      </c>
      <c r="BG60" s="129"/>
      <c r="BH60" s="129"/>
      <c r="BI60" s="129"/>
      <c r="BJ60" s="129"/>
      <c r="BK60" s="130"/>
      <c r="BL60" s="70" t="s">
        <v>30</v>
      </c>
      <c r="BM60" s="70"/>
      <c r="BN60" s="70"/>
      <c r="BO60" s="70"/>
      <c r="BP60" s="70"/>
      <c r="BQ60" s="70" t="s">
        <v>38</v>
      </c>
      <c r="BR60" s="70"/>
      <c r="BS60" s="70"/>
      <c r="BT60" s="70"/>
      <c r="BU60" s="70"/>
      <c r="BV60" s="149"/>
      <c r="BW60" s="149"/>
      <c r="BX60" s="149"/>
      <c r="BY60" s="149"/>
      <c r="BZ60" s="150"/>
      <c r="CA60" s="150"/>
      <c r="CB60" s="150"/>
      <c r="CC60" s="150"/>
      <c r="CD60" s="150"/>
    </row>
    <row r="61" spans="3:82" ht="18.75">
      <c r="C61" s="88"/>
      <c r="D61" s="89"/>
      <c r="E61" s="90"/>
      <c r="F61" s="88"/>
      <c r="G61" s="89"/>
      <c r="H61" s="90"/>
      <c r="I61" s="94" t="s">
        <v>20</v>
      </c>
      <c r="J61" s="95"/>
      <c r="K61" s="94" t="s">
        <v>21</v>
      </c>
      <c r="L61" s="95"/>
      <c r="M61" s="95"/>
      <c r="N61" s="95"/>
      <c r="O61" s="95"/>
      <c r="P61" s="96"/>
      <c r="Q61" s="97" t="s">
        <v>67</v>
      </c>
      <c r="R61" s="98"/>
      <c r="S61" s="98"/>
      <c r="T61" s="98"/>
      <c r="U61" s="98"/>
      <c r="V61" s="99"/>
      <c r="W61" s="100" t="s">
        <v>67</v>
      </c>
      <c r="X61" s="98"/>
      <c r="Y61" s="98"/>
      <c r="Z61" s="98"/>
      <c r="AA61" s="98"/>
      <c r="AB61" s="99"/>
      <c r="AC61" s="21"/>
      <c r="AD61" s="22"/>
      <c r="AE61" s="23"/>
      <c r="AF61" s="21"/>
      <c r="AG61" s="22"/>
      <c r="AH61" s="23"/>
      <c r="AI61" s="8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77" t="s">
        <v>63</v>
      </c>
      <c r="BA61" s="78"/>
      <c r="BB61" s="78"/>
      <c r="BC61" s="78"/>
      <c r="BD61" s="78"/>
      <c r="BE61" s="79"/>
      <c r="BF61" s="83"/>
      <c r="BG61" s="84"/>
      <c r="BH61" s="84"/>
      <c r="BI61" s="84"/>
      <c r="BJ61" s="84"/>
      <c r="BK61" s="84"/>
      <c r="BL61" s="87" t="s">
        <v>36</v>
      </c>
      <c r="BM61" s="87"/>
      <c r="BN61" s="87"/>
      <c r="BO61" s="87"/>
      <c r="BP61" s="87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</row>
    <row r="62" spans="3:82" ht="18.75">
      <c r="C62" s="91"/>
      <c r="D62" s="92"/>
      <c r="E62" s="93"/>
      <c r="F62" s="91"/>
      <c r="G62" s="92"/>
      <c r="H62" s="93"/>
      <c r="I62" s="95"/>
      <c r="J62" s="95"/>
      <c r="K62" s="95"/>
      <c r="L62" s="95"/>
      <c r="M62" s="95"/>
      <c r="N62" s="95"/>
      <c r="O62" s="95"/>
      <c r="P62" s="96"/>
      <c r="Q62" s="101" t="s">
        <v>68</v>
      </c>
      <c r="R62" s="102"/>
      <c r="S62" s="102"/>
      <c r="T62" s="102"/>
      <c r="U62" s="102"/>
      <c r="V62" s="103"/>
      <c r="W62" s="104" t="s">
        <v>68</v>
      </c>
      <c r="X62" s="102"/>
      <c r="Y62" s="102"/>
      <c r="Z62" s="102"/>
      <c r="AA62" s="102"/>
      <c r="AB62" s="103"/>
      <c r="AC62" s="24"/>
      <c r="AD62" s="25"/>
      <c r="AE62" s="26"/>
      <c r="AF62" s="24"/>
      <c r="AG62" s="25"/>
      <c r="AH62" s="26"/>
      <c r="AI62" s="15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80"/>
      <c r="BA62" s="81"/>
      <c r="BB62" s="81"/>
      <c r="BC62" s="81"/>
      <c r="BD62" s="81"/>
      <c r="BE62" s="82"/>
      <c r="BF62" s="85"/>
      <c r="BG62" s="86"/>
      <c r="BH62" s="86"/>
      <c r="BI62" s="86"/>
      <c r="BJ62" s="86"/>
      <c r="BK62" s="86"/>
      <c r="BL62" s="70" t="s">
        <v>37</v>
      </c>
      <c r="BM62" s="70"/>
      <c r="BN62" s="70"/>
      <c r="BO62" s="70"/>
      <c r="BP62" s="70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</row>
    <row r="63" spans="3:82">
      <c r="BC63" s="5"/>
      <c r="BD63" s="5"/>
      <c r="BE63" s="5"/>
    </row>
    <row r="64" spans="3:82">
      <c r="C64" s="71" t="s">
        <v>22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3"/>
      <c r="BC64" s="5"/>
      <c r="BD64" s="5"/>
      <c r="BE64" s="5"/>
    </row>
    <row r="65" spans="3:82"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  <c r="BC65" s="5"/>
      <c r="BD65" s="5"/>
      <c r="BE65" s="5"/>
    </row>
    <row r="66" spans="3:82" ht="19.5" customHeight="1" thickBot="1">
      <c r="C66" s="71" t="s">
        <v>73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3"/>
      <c r="BC66" s="5"/>
      <c r="BD66" s="5"/>
      <c r="BE66" s="5"/>
    </row>
    <row r="67" spans="3:82" ht="20.25" thickTop="1" thickBot="1">
      <c r="C67" s="6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2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/>
      <c r="BN67"/>
      <c r="BO67" s="17"/>
      <c r="BP67" s="17"/>
      <c r="BQ67" s="17"/>
      <c r="BR67" s="17"/>
      <c r="BS67" s="20"/>
      <c r="BT67" s="20"/>
      <c r="BU67" s="20"/>
      <c r="BV67" s="20"/>
      <c r="BW67" s="63"/>
      <c r="BX67" s="63"/>
      <c r="BY67" s="63"/>
      <c r="BZ67" s="63"/>
      <c r="CA67" s="64" t="s">
        <v>23</v>
      </c>
      <c r="CB67" s="65"/>
      <c r="CC67" s="65"/>
      <c r="CD67" s="65"/>
    </row>
    <row r="68" spans="3:82" ht="20.25" thickTop="1" thickBot="1">
      <c r="C68" s="66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8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/>
      <c r="BP68"/>
      <c r="BQ68"/>
      <c r="BR68"/>
      <c r="BS68" s="54"/>
      <c r="BT68"/>
      <c r="BU68"/>
      <c r="BV68"/>
      <c r="BW68" s="63"/>
      <c r="BX68" s="63"/>
      <c r="BY68" s="63"/>
      <c r="BZ68" s="63"/>
      <c r="CA68" s="65"/>
      <c r="CB68" s="65"/>
      <c r="CC68" s="65"/>
      <c r="CD68" s="65"/>
    </row>
    <row r="69" spans="3:82" ht="15" thickTop="1"/>
  </sheetData>
  <mergeCells count="238">
    <mergeCell ref="B18:Z19"/>
    <mergeCell ref="B20:Z20"/>
    <mergeCell ref="BZ21:CC22"/>
    <mergeCell ref="BV21:BY22"/>
    <mergeCell ref="B22:Z22"/>
    <mergeCell ref="B21:Z21"/>
    <mergeCell ref="P13:AA13"/>
    <mergeCell ref="P14:U14"/>
    <mergeCell ref="V14:AA14"/>
    <mergeCell ref="BK15:BO15"/>
    <mergeCell ref="BK16:BO16"/>
    <mergeCell ref="AY15:BD16"/>
    <mergeCell ref="BE14:BJ14"/>
    <mergeCell ref="BE15:BJ16"/>
    <mergeCell ref="BY13:CC14"/>
    <mergeCell ref="BU13:BX14"/>
    <mergeCell ref="BU15:BX16"/>
    <mergeCell ref="BY15:CC16"/>
    <mergeCell ref="AE13:AG14"/>
    <mergeCell ref="AY14:BD14"/>
    <mergeCell ref="BK14:BO14"/>
    <mergeCell ref="BP14:BT14"/>
    <mergeCell ref="H13:O13"/>
    <mergeCell ref="AB13:AD14"/>
    <mergeCell ref="H14:I14"/>
    <mergeCell ref="J14:O14"/>
    <mergeCell ref="A15:A16"/>
    <mergeCell ref="B15:D16"/>
    <mergeCell ref="E15:G16"/>
    <mergeCell ref="H15:I16"/>
    <mergeCell ref="J15:O16"/>
    <mergeCell ref="P16:U16"/>
    <mergeCell ref="V16:AA16"/>
    <mergeCell ref="P15:U15"/>
    <mergeCell ref="V15:AA15"/>
    <mergeCell ref="AY13:BT13"/>
    <mergeCell ref="AH13:AX14"/>
    <mergeCell ref="BP15:BT15"/>
    <mergeCell ref="BP16:BT16"/>
    <mergeCell ref="BJ3:BK5"/>
    <mergeCell ref="BL3:BM5"/>
    <mergeCell ref="BN3:BO5"/>
    <mergeCell ref="V2:AL5"/>
    <mergeCell ref="AM2:BI5"/>
    <mergeCell ref="BJ2:CC2"/>
    <mergeCell ref="CB3:CC5"/>
    <mergeCell ref="B6:T9"/>
    <mergeCell ref="U6:AE6"/>
    <mergeCell ref="AF6:AP6"/>
    <mergeCell ref="AQ6:BB9"/>
    <mergeCell ref="BC6:CC7"/>
    <mergeCell ref="U7:AE9"/>
    <mergeCell ref="AF7:AP9"/>
    <mergeCell ref="BC8:CC9"/>
    <mergeCell ref="BP3:BQ5"/>
    <mergeCell ref="BR3:BS5"/>
    <mergeCell ref="BT3:BU5"/>
    <mergeCell ref="BV3:BW5"/>
    <mergeCell ref="BX3:BY5"/>
    <mergeCell ref="BZ3:CA5"/>
    <mergeCell ref="P3:Q5"/>
    <mergeCell ref="A24:D24"/>
    <mergeCell ref="E24:G24"/>
    <mergeCell ref="H24:J24"/>
    <mergeCell ref="K24:M24"/>
    <mergeCell ref="N24:P24"/>
    <mergeCell ref="L3:M5"/>
    <mergeCell ref="N3:O5"/>
    <mergeCell ref="B1:E1"/>
    <mergeCell ref="F1:H1"/>
    <mergeCell ref="I1:K1"/>
    <mergeCell ref="L1:N1"/>
    <mergeCell ref="O1:Q1"/>
    <mergeCell ref="B2:U2"/>
    <mergeCell ref="B3:C5"/>
    <mergeCell ref="D3:E5"/>
    <mergeCell ref="F3:G5"/>
    <mergeCell ref="H3:I5"/>
    <mergeCell ref="J3:K5"/>
    <mergeCell ref="R3:S5"/>
    <mergeCell ref="T3:U5"/>
    <mergeCell ref="B10:T11"/>
    <mergeCell ref="U10:AE11"/>
    <mergeCell ref="B13:D14"/>
    <mergeCell ref="E13:G14"/>
    <mergeCell ref="A25:T25"/>
    <mergeCell ref="U25:AK28"/>
    <mergeCell ref="AL25:BH28"/>
    <mergeCell ref="BI25:CB25"/>
    <mergeCell ref="A26:B28"/>
    <mergeCell ref="C26:D28"/>
    <mergeCell ref="E26:F28"/>
    <mergeCell ref="G26:H28"/>
    <mergeCell ref="I26:J28"/>
    <mergeCell ref="K26:L28"/>
    <mergeCell ref="M26:N28"/>
    <mergeCell ref="O26:P28"/>
    <mergeCell ref="Q26:R28"/>
    <mergeCell ref="S26:T28"/>
    <mergeCell ref="BI26:BJ28"/>
    <mergeCell ref="BK26:BL28"/>
    <mergeCell ref="BY26:BZ28"/>
    <mergeCell ref="CA26:CB28"/>
    <mergeCell ref="AP29:BA32"/>
    <mergeCell ref="BB29:CB30"/>
    <mergeCell ref="T30:AD32"/>
    <mergeCell ref="AE30:AO32"/>
    <mergeCell ref="BB31:CB32"/>
    <mergeCell ref="BM26:BN28"/>
    <mergeCell ref="BO26:BP28"/>
    <mergeCell ref="BQ26:BR28"/>
    <mergeCell ref="BS26:BT28"/>
    <mergeCell ref="BU26:BV28"/>
    <mergeCell ref="A33:S34"/>
    <mergeCell ref="T33:AD34"/>
    <mergeCell ref="A36:C37"/>
    <mergeCell ref="D36:F37"/>
    <mergeCell ref="G36:N36"/>
    <mergeCell ref="O36:Z36"/>
    <mergeCell ref="AA36:AC37"/>
    <mergeCell ref="AD36:AF37"/>
    <mergeCell ref="BW26:BX28"/>
    <mergeCell ref="AG36:AW37"/>
    <mergeCell ref="AX36:BS36"/>
    <mergeCell ref="BT36:BW37"/>
    <mergeCell ref="BX36:CB37"/>
    <mergeCell ref="G37:H37"/>
    <mergeCell ref="I37:N37"/>
    <mergeCell ref="O37:T37"/>
    <mergeCell ref="U37:Z37"/>
    <mergeCell ref="AX37:BC37"/>
    <mergeCell ref="BD37:BI37"/>
    <mergeCell ref="BJ37:BN37"/>
    <mergeCell ref="BO37:BS37"/>
    <mergeCell ref="A29:S32"/>
    <mergeCell ref="T29:AD29"/>
    <mergeCell ref="AE29:AO29"/>
    <mergeCell ref="BT38:BW39"/>
    <mergeCell ref="BX38:CB39"/>
    <mergeCell ref="BJ39:BN39"/>
    <mergeCell ref="BO39:BS39"/>
    <mergeCell ref="A41:Y42"/>
    <mergeCell ref="AX38:BC39"/>
    <mergeCell ref="BD38:BI39"/>
    <mergeCell ref="BJ38:BN38"/>
    <mergeCell ref="BO38:BS38"/>
    <mergeCell ref="A38:C39"/>
    <mergeCell ref="D38:F39"/>
    <mergeCell ref="G38:H39"/>
    <mergeCell ref="I38:N39"/>
    <mergeCell ref="O38:T38"/>
    <mergeCell ref="U38:Z38"/>
    <mergeCell ref="O39:T39"/>
    <mergeCell ref="U39:Z39"/>
    <mergeCell ref="C47:F47"/>
    <mergeCell ref="G47:I47"/>
    <mergeCell ref="J47:L47"/>
    <mergeCell ref="M47:O47"/>
    <mergeCell ref="P47:R47"/>
    <mergeCell ref="A43:Y43"/>
    <mergeCell ref="A44:Y44"/>
    <mergeCell ref="BU44:BX45"/>
    <mergeCell ref="BY44:CB45"/>
    <mergeCell ref="A45:Y45"/>
    <mergeCell ref="C48:V48"/>
    <mergeCell ref="W48:AM51"/>
    <mergeCell ref="AN48:BJ51"/>
    <mergeCell ref="BK48:CD48"/>
    <mergeCell ref="C49:D51"/>
    <mergeCell ref="E49:F51"/>
    <mergeCell ref="G49:H51"/>
    <mergeCell ref="I49:J51"/>
    <mergeCell ref="K49:L51"/>
    <mergeCell ref="M49:N51"/>
    <mergeCell ref="O49:P51"/>
    <mergeCell ref="Q49:R51"/>
    <mergeCell ref="S49:T51"/>
    <mergeCell ref="U49:V51"/>
    <mergeCell ref="BK49:BL51"/>
    <mergeCell ref="BM49:BN51"/>
    <mergeCell ref="CA49:CB51"/>
    <mergeCell ref="CC49:CD51"/>
    <mergeCell ref="AR52:BC55"/>
    <mergeCell ref="BD52:CD53"/>
    <mergeCell ref="V53:AF55"/>
    <mergeCell ref="AG53:AQ55"/>
    <mergeCell ref="BD54:CD55"/>
    <mergeCell ref="BO49:BP51"/>
    <mergeCell ref="BQ49:BR51"/>
    <mergeCell ref="BS49:BT51"/>
    <mergeCell ref="BU49:BV51"/>
    <mergeCell ref="BW49:BX51"/>
    <mergeCell ref="C56:U57"/>
    <mergeCell ref="V56:AF57"/>
    <mergeCell ref="C59:E60"/>
    <mergeCell ref="F59:H60"/>
    <mergeCell ref="I59:P59"/>
    <mergeCell ref="Q59:AB59"/>
    <mergeCell ref="AC59:AE60"/>
    <mergeCell ref="AF59:AH60"/>
    <mergeCell ref="BY49:BZ51"/>
    <mergeCell ref="AI59:AY60"/>
    <mergeCell ref="AZ59:BU59"/>
    <mergeCell ref="BV59:BY60"/>
    <mergeCell ref="BZ59:CD60"/>
    <mergeCell ref="I60:J60"/>
    <mergeCell ref="K60:P60"/>
    <mergeCell ref="Q60:V60"/>
    <mergeCell ref="W60:AB60"/>
    <mergeCell ref="AZ60:BE60"/>
    <mergeCell ref="BF60:BK60"/>
    <mergeCell ref="BL60:BP60"/>
    <mergeCell ref="BQ60:BU60"/>
    <mergeCell ref="C52:U55"/>
    <mergeCell ref="V52:AF52"/>
    <mergeCell ref="AG52:AQ52"/>
    <mergeCell ref="C66:AA66"/>
    <mergeCell ref="C67:AA67"/>
    <mergeCell ref="BW67:BZ68"/>
    <mergeCell ref="CA67:CD68"/>
    <mergeCell ref="C68:AA68"/>
    <mergeCell ref="BV61:BY62"/>
    <mergeCell ref="BZ61:CD62"/>
    <mergeCell ref="BL62:BP62"/>
    <mergeCell ref="BQ62:BU62"/>
    <mergeCell ref="C64:AA65"/>
    <mergeCell ref="AZ61:BE62"/>
    <mergeCell ref="BF61:BK62"/>
    <mergeCell ref="BL61:BP61"/>
    <mergeCell ref="BQ61:BU61"/>
    <mergeCell ref="C61:E62"/>
    <mergeCell ref="F61:H62"/>
    <mergeCell ref="I61:J62"/>
    <mergeCell ref="K61:P62"/>
    <mergeCell ref="Q61:V61"/>
    <mergeCell ref="W61:AB61"/>
    <mergeCell ref="Q62:V62"/>
    <mergeCell ref="W62:AB62"/>
  </mergeCells>
  <phoneticPr fontId="3"/>
  <pageMargins left="0.7" right="0.7" top="0.75" bottom="0.75" header="0.3" footer="0.3"/>
  <pageSetup paperSize="9" scale="59" orientation="portrait" r:id="rId1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3C71-1FC2-4F5D-9C55-A8F8E6149B30}">
  <dimension ref="B1:L47"/>
  <sheetViews>
    <sheetView view="pageBreakPreview" zoomScale="60" zoomScaleNormal="100" workbookViewId="0">
      <selection activeCell="R44" sqref="R44"/>
    </sheetView>
  </sheetViews>
  <sheetFormatPr defaultRowHeight="18.75"/>
  <cols>
    <col min="2" max="2" width="9.375" customWidth="1"/>
    <col min="8" max="8" width="9.625" customWidth="1"/>
    <col min="12" max="12" width="10.875" customWidth="1"/>
    <col min="248" max="248" width="7.625" customWidth="1"/>
    <col min="249" max="249" width="13.625" customWidth="1"/>
    <col min="250" max="250" width="7.625" customWidth="1"/>
    <col min="251" max="251" width="13.625" customWidth="1"/>
    <col min="252" max="252" width="7.625" customWidth="1"/>
    <col min="253" max="253" width="13.5" customWidth="1"/>
    <col min="254" max="254" width="7.625" customWidth="1"/>
    <col min="255" max="255" width="13.625" customWidth="1"/>
    <col min="256" max="256" width="7.625" customWidth="1"/>
    <col min="257" max="257" width="13.625" customWidth="1"/>
    <col min="258" max="258" width="7.625" customWidth="1"/>
    <col min="259" max="259" width="13.625" customWidth="1"/>
    <col min="504" max="504" width="7.625" customWidth="1"/>
    <col min="505" max="505" width="13.625" customWidth="1"/>
    <col min="506" max="506" width="7.625" customWidth="1"/>
    <col min="507" max="507" width="13.625" customWidth="1"/>
    <col min="508" max="508" width="7.625" customWidth="1"/>
    <col min="509" max="509" width="13.5" customWidth="1"/>
    <col min="510" max="510" width="7.625" customWidth="1"/>
    <col min="511" max="511" width="13.625" customWidth="1"/>
    <col min="512" max="512" width="7.625" customWidth="1"/>
    <col min="513" max="513" width="13.625" customWidth="1"/>
    <col min="514" max="514" width="7.625" customWidth="1"/>
    <col min="515" max="515" width="13.625" customWidth="1"/>
    <col min="760" max="760" width="7.625" customWidth="1"/>
    <col min="761" max="761" width="13.625" customWidth="1"/>
    <col min="762" max="762" width="7.625" customWidth="1"/>
    <col min="763" max="763" width="13.625" customWidth="1"/>
    <col min="764" max="764" width="7.625" customWidth="1"/>
    <col min="765" max="765" width="13.5" customWidth="1"/>
    <col min="766" max="766" width="7.625" customWidth="1"/>
    <col min="767" max="767" width="13.625" customWidth="1"/>
    <col min="768" max="768" width="7.625" customWidth="1"/>
    <col min="769" max="769" width="13.625" customWidth="1"/>
    <col min="770" max="770" width="7.625" customWidth="1"/>
    <col min="771" max="771" width="13.625" customWidth="1"/>
    <col min="1016" max="1016" width="7.625" customWidth="1"/>
    <col min="1017" max="1017" width="13.625" customWidth="1"/>
    <col min="1018" max="1018" width="7.625" customWidth="1"/>
    <col min="1019" max="1019" width="13.625" customWidth="1"/>
    <col min="1020" max="1020" width="7.625" customWidth="1"/>
    <col min="1021" max="1021" width="13.5" customWidth="1"/>
    <col min="1022" max="1022" width="7.625" customWidth="1"/>
    <col min="1023" max="1023" width="13.625" customWidth="1"/>
    <col min="1024" max="1024" width="7.625" customWidth="1"/>
    <col min="1025" max="1025" width="13.625" customWidth="1"/>
    <col min="1026" max="1026" width="7.625" customWidth="1"/>
    <col min="1027" max="1027" width="13.625" customWidth="1"/>
    <col min="1272" max="1272" width="7.625" customWidth="1"/>
    <col min="1273" max="1273" width="13.625" customWidth="1"/>
    <col min="1274" max="1274" width="7.625" customWidth="1"/>
    <col min="1275" max="1275" width="13.625" customWidth="1"/>
    <col min="1276" max="1276" width="7.625" customWidth="1"/>
    <col min="1277" max="1277" width="13.5" customWidth="1"/>
    <col min="1278" max="1278" width="7.625" customWidth="1"/>
    <col min="1279" max="1279" width="13.625" customWidth="1"/>
    <col min="1280" max="1280" width="7.625" customWidth="1"/>
    <col min="1281" max="1281" width="13.625" customWidth="1"/>
    <col min="1282" max="1282" width="7.625" customWidth="1"/>
    <col min="1283" max="1283" width="13.625" customWidth="1"/>
    <col min="1528" max="1528" width="7.625" customWidth="1"/>
    <col min="1529" max="1529" width="13.625" customWidth="1"/>
    <col min="1530" max="1530" width="7.625" customWidth="1"/>
    <col min="1531" max="1531" width="13.625" customWidth="1"/>
    <col min="1532" max="1532" width="7.625" customWidth="1"/>
    <col min="1533" max="1533" width="13.5" customWidth="1"/>
    <col min="1534" max="1534" width="7.625" customWidth="1"/>
    <col min="1535" max="1535" width="13.625" customWidth="1"/>
    <col min="1536" max="1536" width="7.625" customWidth="1"/>
    <col min="1537" max="1537" width="13.625" customWidth="1"/>
    <col min="1538" max="1538" width="7.625" customWidth="1"/>
    <col min="1539" max="1539" width="13.625" customWidth="1"/>
    <col min="1784" max="1784" width="7.625" customWidth="1"/>
    <col min="1785" max="1785" width="13.625" customWidth="1"/>
    <col min="1786" max="1786" width="7.625" customWidth="1"/>
    <col min="1787" max="1787" width="13.625" customWidth="1"/>
    <col min="1788" max="1788" width="7.625" customWidth="1"/>
    <col min="1789" max="1789" width="13.5" customWidth="1"/>
    <col min="1790" max="1790" width="7.625" customWidth="1"/>
    <col min="1791" max="1791" width="13.625" customWidth="1"/>
    <col min="1792" max="1792" width="7.625" customWidth="1"/>
    <col min="1793" max="1793" width="13.625" customWidth="1"/>
    <col min="1794" max="1794" width="7.625" customWidth="1"/>
    <col min="1795" max="1795" width="13.625" customWidth="1"/>
    <col min="2040" max="2040" width="7.625" customWidth="1"/>
    <col min="2041" max="2041" width="13.625" customWidth="1"/>
    <col min="2042" max="2042" width="7.625" customWidth="1"/>
    <col min="2043" max="2043" width="13.625" customWidth="1"/>
    <col min="2044" max="2044" width="7.625" customWidth="1"/>
    <col min="2045" max="2045" width="13.5" customWidth="1"/>
    <col min="2046" max="2046" width="7.625" customWidth="1"/>
    <col min="2047" max="2047" width="13.625" customWidth="1"/>
    <col min="2048" max="2048" width="7.625" customWidth="1"/>
    <col min="2049" max="2049" width="13.625" customWidth="1"/>
    <col min="2050" max="2050" width="7.625" customWidth="1"/>
    <col min="2051" max="2051" width="13.625" customWidth="1"/>
    <col min="2296" max="2296" width="7.625" customWidth="1"/>
    <col min="2297" max="2297" width="13.625" customWidth="1"/>
    <col min="2298" max="2298" width="7.625" customWidth="1"/>
    <col min="2299" max="2299" width="13.625" customWidth="1"/>
    <col min="2300" max="2300" width="7.625" customWidth="1"/>
    <col min="2301" max="2301" width="13.5" customWidth="1"/>
    <col min="2302" max="2302" width="7.625" customWidth="1"/>
    <col min="2303" max="2303" width="13.625" customWidth="1"/>
    <col min="2304" max="2304" width="7.625" customWidth="1"/>
    <col min="2305" max="2305" width="13.625" customWidth="1"/>
    <col min="2306" max="2306" width="7.625" customWidth="1"/>
    <col min="2307" max="2307" width="13.625" customWidth="1"/>
    <col min="2552" max="2552" width="7.625" customWidth="1"/>
    <col min="2553" max="2553" width="13.625" customWidth="1"/>
    <col min="2554" max="2554" width="7.625" customWidth="1"/>
    <col min="2555" max="2555" width="13.625" customWidth="1"/>
    <col min="2556" max="2556" width="7.625" customWidth="1"/>
    <col min="2557" max="2557" width="13.5" customWidth="1"/>
    <col min="2558" max="2558" width="7.625" customWidth="1"/>
    <col min="2559" max="2559" width="13.625" customWidth="1"/>
    <col min="2560" max="2560" width="7.625" customWidth="1"/>
    <col min="2561" max="2561" width="13.625" customWidth="1"/>
    <col min="2562" max="2562" width="7.625" customWidth="1"/>
    <col min="2563" max="2563" width="13.625" customWidth="1"/>
    <col min="2808" max="2808" width="7.625" customWidth="1"/>
    <col min="2809" max="2809" width="13.625" customWidth="1"/>
    <col min="2810" max="2810" width="7.625" customWidth="1"/>
    <col min="2811" max="2811" width="13.625" customWidth="1"/>
    <col min="2812" max="2812" width="7.625" customWidth="1"/>
    <col min="2813" max="2813" width="13.5" customWidth="1"/>
    <col min="2814" max="2814" width="7.625" customWidth="1"/>
    <col min="2815" max="2815" width="13.625" customWidth="1"/>
    <col min="2816" max="2816" width="7.625" customWidth="1"/>
    <col min="2817" max="2817" width="13.625" customWidth="1"/>
    <col min="2818" max="2818" width="7.625" customWidth="1"/>
    <col min="2819" max="2819" width="13.625" customWidth="1"/>
    <col min="3064" max="3064" width="7.625" customWidth="1"/>
    <col min="3065" max="3065" width="13.625" customWidth="1"/>
    <col min="3066" max="3066" width="7.625" customWidth="1"/>
    <col min="3067" max="3067" width="13.625" customWidth="1"/>
    <col min="3068" max="3068" width="7.625" customWidth="1"/>
    <col min="3069" max="3069" width="13.5" customWidth="1"/>
    <col min="3070" max="3070" width="7.625" customWidth="1"/>
    <col min="3071" max="3071" width="13.625" customWidth="1"/>
    <col min="3072" max="3072" width="7.625" customWidth="1"/>
    <col min="3073" max="3073" width="13.625" customWidth="1"/>
    <col min="3074" max="3074" width="7.625" customWidth="1"/>
    <col min="3075" max="3075" width="13.625" customWidth="1"/>
    <col min="3320" max="3320" width="7.625" customWidth="1"/>
    <col min="3321" max="3321" width="13.625" customWidth="1"/>
    <col min="3322" max="3322" width="7.625" customWidth="1"/>
    <col min="3323" max="3323" width="13.625" customWidth="1"/>
    <col min="3324" max="3324" width="7.625" customWidth="1"/>
    <col min="3325" max="3325" width="13.5" customWidth="1"/>
    <col min="3326" max="3326" width="7.625" customWidth="1"/>
    <col min="3327" max="3327" width="13.625" customWidth="1"/>
    <col min="3328" max="3328" width="7.625" customWidth="1"/>
    <col min="3329" max="3329" width="13.625" customWidth="1"/>
    <col min="3330" max="3330" width="7.625" customWidth="1"/>
    <col min="3331" max="3331" width="13.625" customWidth="1"/>
    <col min="3576" max="3576" width="7.625" customWidth="1"/>
    <col min="3577" max="3577" width="13.625" customWidth="1"/>
    <col min="3578" max="3578" width="7.625" customWidth="1"/>
    <col min="3579" max="3579" width="13.625" customWidth="1"/>
    <col min="3580" max="3580" width="7.625" customWidth="1"/>
    <col min="3581" max="3581" width="13.5" customWidth="1"/>
    <col min="3582" max="3582" width="7.625" customWidth="1"/>
    <col min="3583" max="3583" width="13.625" customWidth="1"/>
    <col min="3584" max="3584" width="7.625" customWidth="1"/>
    <col min="3585" max="3585" width="13.625" customWidth="1"/>
    <col min="3586" max="3586" width="7.625" customWidth="1"/>
    <col min="3587" max="3587" width="13.625" customWidth="1"/>
    <col min="3832" max="3832" width="7.625" customWidth="1"/>
    <col min="3833" max="3833" width="13.625" customWidth="1"/>
    <col min="3834" max="3834" width="7.625" customWidth="1"/>
    <col min="3835" max="3835" width="13.625" customWidth="1"/>
    <col min="3836" max="3836" width="7.625" customWidth="1"/>
    <col min="3837" max="3837" width="13.5" customWidth="1"/>
    <col min="3838" max="3838" width="7.625" customWidth="1"/>
    <col min="3839" max="3839" width="13.625" customWidth="1"/>
    <col min="3840" max="3840" width="7.625" customWidth="1"/>
    <col min="3841" max="3841" width="13.625" customWidth="1"/>
    <col min="3842" max="3842" width="7.625" customWidth="1"/>
    <col min="3843" max="3843" width="13.625" customWidth="1"/>
    <col min="4088" max="4088" width="7.625" customWidth="1"/>
    <col min="4089" max="4089" width="13.625" customWidth="1"/>
    <col min="4090" max="4090" width="7.625" customWidth="1"/>
    <col min="4091" max="4091" width="13.625" customWidth="1"/>
    <col min="4092" max="4092" width="7.625" customWidth="1"/>
    <col min="4093" max="4093" width="13.5" customWidth="1"/>
    <col min="4094" max="4094" width="7.625" customWidth="1"/>
    <col min="4095" max="4095" width="13.625" customWidth="1"/>
    <col min="4096" max="4096" width="7.625" customWidth="1"/>
    <col min="4097" max="4097" width="13.625" customWidth="1"/>
    <col min="4098" max="4098" width="7.625" customWidth="1"/>
    <col min="4099" max="4099" width="13.625" customWidth="1"/>
    <col min="4344" max="4344" width="7.625" customWidth="1"/>
    <col min="4345" max="4345" width="13.625" customWidth="1"/>
    <col min="4346" max="4346" width="7.625" customWidth="1"/>
    <col min="4347" max="4347" width="13.625" customWidth="1"/>
    <col min="4348" max="4348" width="7.625" customWidth="1"/>
    <col min="4349" max="4349" width="13.5" customWidth="1"/>
    <col min="4350" max="4350" width="7.625" customWidth="1"/>
    <col min="4351" max="4351" width="13.625" customWidth="1"/>
    <col min="4352" max="4352" width="7.625" customWidth="1"/>
    <col min="4353" max="4353" width="13.625" customWidth="1"/>
    <col min="4354" max="4354" width="7.625" customWidth="1"/>
    <col min="4355" max="4355" width="13.625" customWidth="1"/>
    <col min="4600" max="4600" width="7.625" customWidth="1"/>
    <col min="4601" max="4601" width="13.625" customWidth="1"/>
    <col min="4602" max="4602" width="7.625" customWidth="1"/>
    <col min="4603" max="4603" width="13.625" customWidth="1"/>
    <col min="4604" max="4604" width="7.625" customWidth="1"/>
    <col min="4605" max="4605" width="13.5" customWidth="1"/>
    <col min="4606" max="4606" width="7.625" customWidth="1"/>
    <col min="4607" max="4607" width="13.625" customWidth="1"/>
    <col min="4608" max="4608" width="7.625" customWidth="1"/>
    <col min="4609" max="4609" width="13.625" customWidth="1"/>
    <col min="4610" max="4610" width="7.625" customWidth="1"/>
    <col min="4611" max="4611" width="13.625" customWidth="1"/>
    <col min="4856" max="4856" width="7.625" customWidth="1"/>
    <col min="4857" max="4857" width="13.625" customWidth="1"/>
    <col min="4858" max="4858" width="7.625" customWidth="1"/>
    <col min="4859" max="4859" width="13.625" customWidth="1"/>
    <col min="4860" max="4860" width="7.625" customWidth="1"/>
    <col min="4861" max="4861" width="13.5" customWidth="1"/>
    <col min="4862" max="4862" width="7.625" customWidth="1"/>
    <col min="4863" max="4863" width="13.625" customWidth="1"/>
    <col min="4864" max="4864" width="7.625" customWidth="1"/>
    <col min="4865" max="4865" width="13.625" customWidth="1"/>
    <col min="4866" max="4866" width="7.625" customWidth="1"/>
    <col min="4867" max="4867" width="13.625" customWidth="1"/>
    <col min="5112" max="5112" width="7.625" customWidth="1"/>
    <col min="5113" max="5113" width="13.625" customWidth="1"/>
    <col min="5114" max="5114" width="7.625" customWidth="1"/>
    <col min="5115" max="5115" width="13.625" customWidth="1"/>
    <col min="5116" max="5116" width="7.625" customWidth="1"/>
    <col min="5117" max="5117" width="13.5" customWidth="1"/>
    <col min="5118" max="5118" width="7.625" customWidth="1"/>
    <col min="5119" max="5119" width="13.625" customWidth="1"/>
    <col min="5120" max="5120" width="7.625" customWidth="1"/>
    <col min="5121" max="5121" width="13.625" customWidth="1"/>
    <col min="5122" max="5122" width="7.625" customWidth="1"/>
    <col min="5123" max="5123" width="13.625" customWidth="1"/>
    <col min="5368" max="5368" width="7.625" customWidth="1"/>
    <col min="5369" max="5369" width="13.625" customWidth="1"/>
    <col min="5370" max="5370" width="7.625" customWidth="1"/>
    <col min="5371" max="5371" width="13.625" customWidth="1"/>
    <col min="5372" max="5372" width="7.625" customWidth="1"/>
    <col min="5373" max="5373" width="13.5" customWidth="1"/>
    <col min="5374" max="5374" width="7.625" customWidth="1"/>
    <col min="5375" max="5375" width="13.625" customWidth="1"/>
    <col min="5376" max="5376" width="7.625" customWidth="1"/>
    <col min="5377" max="5377" width="13.625" customWidth="1"/>
    <col min="5378" max="5378" width="7.625" customWidth="1"/>
    <col min="5379" max="5379" width="13.625" customWidth="1"/>
    <col min="5624" max="5624" width="7.625" customWidth="1"/>
    <col min="5625" max="5625" width="13.625" customWidth="1"/>
    <col min="5626" max="5626" width="7.625" customWidth="1"/>
    <col min="5627" max="5627" width="13.625" customWidth="1"/>
    <col min="5628" max="5628" width="7.625" customWidth="1"/>
    <col min="5629" max="5629" width="13.5" customWidth="1"/>
    <col min="5630" max="5630" width="7.625" customWidth="1"/>
    <col min="5631" max="5631" width="13.625" customWidth="1"/>
    <col min="5632" max="5632" width="7.625" customWidth="1"/>
    <col min="5633" max="5633" width="13.625" customWidth="1"/>
    <col min="5634" max="5634" width="7.625" customWidth="1"/>
    <col min="5635" max="5635" width="13.625" customWidth="1"/>
    <col min="5880" max="5880" width="7.625" customWidth="1"/>
    <col min="5881" max="5881" width="13.625" customWidth="1"/>
    <col min="5882" max="5882" width="7.625" customWidth="1"/>
    <col min="5883" max="5883" width="13.625" customWidth="1"/>
    <col min="5884" max="5884" width="7.625" customWidth="1"/>
    <col min="5885" max="5885" width="13.5" customWidth="1"/>
    <col min="5886" max="5886" width="7.625" customWidth="1"/>
    <col min="5887" max="5887" width="13.625" customWidth="1"/>
    <col min="5888" max="5888" width="7.625" customWidth="1"/>
    <col min="5889" max="5889" width="13.625" customWidth="1"/>
    <col min="5890" max="5890" width="7.625" customWidth="1"/>
    <col min="5891" max="5891" width="13.625" customWidth="1"/>
    <col min="6136" max="6136" width="7.625" customWidth="1"/>
    <col min="6137" max="6137" width="13.625" customWidth="1"/>
    <col min="6138" max="6138" width="7.625" customWidth="1"/>
    <col min="6139" max="6139" width="13.625" customWidth="1"/>
    <col min="6140" max="6140" width="7.625" customWidth="1"/>
    <col min="6141" max="6141" width="13.5" customWidth="1"/>
    <col min="6142" max="6142" width="7.625" customWidth="1"/>
    <col min="6143" max="6143" width="13.625" customWidth="1"/>
    <col min="6144" max="6144" width="7.625" customWidth="1"/>
    <col min="6145" max="6145" width="13.625" customWidth="1"/>
    <col min="6146" max="6146" width="7.625" customWidth="1"/>
    <col min="6147" max="6147" width="13.625" customWidth="1"/>
    <col min="6392" max="6392" width="7.625" customWidth="1"/>
    <col min="6393" max="6393" width="13.625" customWidth="1"/>
    <col min="6394" max="6394" width="7.625" customWidth="1"/>
    <col min="6395" max="6395" width="13.625" customWidth="1"/>
    <col min="6396" max="6396" width="7.625" customWidth="1"/>
    <col min="6397" max="6397" width="13.5" customWidth="1"/>
    <col min="6398" max="6398" width="7.625" customWidth="1"/>
    <col min="6399" max="6399" width="13.625" customWidth="1"/>
    <col min="6400" max="6400" width="7.625" customWidth="1"/>
    <col min="6401" max="6401" width="13.625" customWidth="1"/>
    <col min="6402" max="6402" width="7.625" customWidth="1"/>
    <col min="6403" max="6403" width="13.625" customWidth="1"/>
    <col min="6648" max="6648" width="7.625" customWidth="1"/>
    <col min="6649" max="6649" width="13.625" customWidth="1"/>
    <col min="6650" max="6650" width="7.625" customWidth="1"/>
    <col min="6651" max="6651" width="13.625" customWidth="1"/>
    <col min="6652" max="6652" width="7.625" customWidth="1"/>
    <col min="6653" max="6653" width="13.5" customWidth="1"/>
    <col min="6654" max="6654" width="7.625" customWidth="1"/>
    <col min="6655" max="6655" width="13.625" customWidth="1"/>
    <col min="6656" max="6656" width="7.625" customWidth="1"/>
    <col min="6657" max="6657" width="13.625" customWidth="1"/>
    <col min="6658" max="6658" width="7.625" customWidth="1"/>
    <col min="6659" max="6659" width="13.625" customWidth="1"/>
    <col min="6904" max="6904" width="7.625" customWidth="1"/>
    <col min="6905" max="6905" width="13.625" customWidth="1"/>
    <col min="6906" max="6906" width="7.625" customWidth="1"/>
    <col min="6907" max="6907" width="13.625" customWidth="1"/>
    <col min="6908" max="6908" width="7.625" customWidth="1"/>
    <col min="6909" max="6909" width="13.5" customWidth="1"/>
    <col min="6910" max="6910" width="7.625" customWidth="1"/>
    <col min="6911" max="6911" width="13.625" customWidth="1"/>
    <col min="6912" max="6912" width="7.625" customWidth="1"/>
    <col min="6913" max="6913" width="13.625" customWidth="1"/>
    <col min="6914" max="6914" width="7.625" customWidth="1"/>
    <col min="6915" max="6915" width="13.625" customWidth="1"/>
    <col min="7160" max="7160" width="7.625" customWidth="1"/>
    <col min="7161" max="7161" width="13.625" customWidth="1"/>
    <col min="7162" max="7162" width="7.625" customWidth="1"/>
    <col min="7163" max="7163" width="13.625" customWidth="1"/>
    <col min="7164" max="7164" width="7.625" customWidth="1"/>
    <col min="7165" max="7165" width="13.5" customWidth="1"/>
    <col min="7166" max="7166" width="7.625" customWidth="1"/>
    <col min="7167" max="7167" width="13.625" customWidth="1"/>
    <col min="7168" max="7168" width="7.625" customWidth="1"/>
    <col min="7169" max="7169" width="13.625" customWidth="1"/>
    <col min="7170" max="7170" width="7.625" customWidth="1"/>
    <col min="7171" max="7171" width="13.625" customWidth="1"/>
    <col min="7416" max="7416" width="7.625" customWidth="1"/>
    <col min="7417" max="7417" width="13.625" customWidth="1"/>
    <col min="7418" max="7418" width="7.625" customWidth="1"/>
    <col min="7419" max="7419" width="13.625" customWidth="1"/>
    <col min="7420" max="7420" width="7.625" customWidth="1"/>
    <col min="7421" max="7421" width="13.5" customWidth="1"/>
    <col min="7422" max="7422" width="7.625" customWidth="1"/>
    <col min="7423" max="7423" width="13.625" customWidth="1"/>
    <col min="7424" max="7424" width="7.625" customWidth="1"/>
    <col min="7425" max="7425" width="13.625" customWidth="1"/>
    <col min="7426" max="7426" width="7.625" customWidth="1"/>
    <col min="7427" max="7427" width="13.625" customWidth="1"/>
    <col min="7672" max="7672" width="7.625" customWidth="1"/>
    <col min="7673" max="7673" width="13.625" customWidth="1"/>
    <col min="7674" max="7674" width="7.625" customWidth="1"/>
    <col min="7675" max="7675" width="13.625" customWidth="1"/>
    <col min="7676" max="7676" width="7.625" customWidth="1"/>
    <col min="7677" max="7677" width="13.5" customWidth="1"/>
    <col min="7678" max="7678" width="7.625" customWidth="1"/>
    <col min="7679" max="7679" width="13.625" customWidth="1"/>
    <col min="7680" max="7680" width="7.625" customWidth="1"/>
    <col min="7681" max="7681" width="13.625" customWidth="1"/>
    <col min="7682" max="7682" width="7.625" customWidth="1"/>
    <col min="7683" max="7683" width="13.625" customWidth="1"/>
    <col min="7928" max="7928" width="7.625" customWidth="1"/>
    <col min="7929" max="7929" width="13.625" customWidth="1"/>
    <col min="7930" max="7930" width="7.625" customWidth="1"/>
    <col min="7931" max="7931" width="13.625" customWidth="1"/>
    <col min="7932" max="7932" width="7.625" customWidth="1"/>
    <col min="7933" max="7933" width="13.5" customWidth="1"/>
    <col min="7934" max="7934" width="7.625" customWidth="1"/>
    <col min="7935" max="7935" width="13.625" customWidth="1"/>
    <col min="7936" max="7936" width="7.625" customWidth="1"/>
    <col min="7937" max="7937" width="13.625" customWidth="1"/>
    <col min="7938" max="7938" width="7.625" customWidth="1"/>
    <col min="7939" max="7939" width="13.625" customWidth="1"/>
    <col min="8184" max="8184" width="7.625" customWidth="1"/>
    <col min="8185" max="8185" width="13.625" customWidth="1"/>
    <col min="8186" max="8186" width="7.625" customWidth="1"/>
    <col min="8187" max="8187" width="13.625" customWidth="1"/>
    <col min="8188" max="8188" width="7.625" customWidth="1"/>
    <col min="8189" max="8189" width="13.5" customWidth="1"/>
    <col min="8190" max="8190" width="7.625" customWidth="1"/>
    <col min="8191" max="8191" width="13.625" customWidth="1"/>
    <col min="8192" max="8192" width="7.625" customWidth="1"/>
    <col min="8193" max="8193" width="13.625" customWidth="1"/>
    <col min="8194" max="8194" width="7.625" customWidth="1"/>
    <col min="8195" max="8195" width="13.625" customWidth="1"/>
    <col min="8440" max="8440" width="7.625" customWidth="1"/>
    <col min="8441" max="8441" width="13.625" customWidth="1"/>
    <col min="8442" max="8442" width="7.625" customWidth="1"/>
    <col min="8443" max="8443" width="13.625" customWidth="1"/>
    <col min="8444" max="8444" width="7.625" customWidth="1"/>
    <col min="8445" max="8445" width="13.5" customWidth="1"/>
    <col min="8446" max="8446" width="7.625" customWidth="1"/>
    <col min="8447" max="8447" width="13.625" customWidth="1"/>
    <col min="8448" max="8448" width="7.625" customWidth="1"/>
    <col min="8449" max="8449" width="13.625" customWidth="1"/>
    <col min="8450" max="8450" width="7.625" customWidth="1"/>
    <col min="8451" max="8451" width="13.625" customWidth="1"/>
    <col min="8696" max="8696" width="7.625" customWidth="1"/>
    <col min="8697" max="8697" width="13.625" customWidth="1"/>
    <col min="8698" max="8698" width="7.625" customWidth="1"/>
    <col min="8699" max="8699" width="13.625" customWidth="1"/>
    <col min="8700" max="8700" width="7.625" customWidth="1"/>
    <col min="8701" max="8701" width="13.5" customWidth="1"/>
    <col min="8702" max="8702" width="7.625" customWidth="1"/>
    <col min="8703" max="8703" width="13.625" customWidth="1"/>
    <col min="8704" max="8704" width="7.625" customWidth="1"/>
    <col min="8705" max="8705" width="13.625" customWidth="1"/>
    <col min="8706" max="8706" width="7.625" customWidth="1"/>
    <col min="8707" max="8707" width="13.625" customWidth="1"/>
    <col min="8952" max="8952" width="7.625" customWidth="1"/>
    <col min="8953" max="8953" width="13.625" customWidth="1"/>
    <col min="8954" max="8954" width="7.625" customWidth="1"/>
    <col min="8955" max="8955" width="13.625" customWidth="1"/>
    <col min="8956" max="8956" width="7.625" customWidth="1"/>
    <col min="8957" max="8957" width="13.5" customWidth="1"/>
    <col min="8958" max="8958" width="7.625" customWidth="1"/>
    <col min="8959" max="8959" width="13.625" customWidth="1"/>
    <col min="8960" max="8960" width="7.625" customWidth="1"/>
    <col min="8961" max="8961" width="13.625" customWidth="1"/>
    <col min="8962" max="8962" width="7.625" customWidth="1"/>
    <col min="8963" max="8963" width="13.625" customWidth="1"/>
    <col min="9208" max="9208" width="7.625" customWidth="1"/>
    <col min="9209" max="9209" width="13.625" customWidth="1"/>
    <col min="9210" max="9210" width="7.625" customWidth="1"/>
    <col min="9211" max="9211" width="13.625" customWidth="1"/>
    <col min="9212" max="9212" width="7.625" customWidth="1"/>
    <col min="9213" max="9213" width="13.5" customWidth="1"/>
    <col min="9214" max="9214" width="7.625" customWidth="1"/>
    <col min="9215" max="9215" width="13.625" customWidth="1"/>
    <col min="9216" max="9216" width="7.625" customWidth="1"/>
    <col min="9217" max="9217" width="13.625" customWidth="1"/>
    <col min="9218" max="9218" width="7.625" customWidth="1"/>
    <col min="9219" max="9219" width="13.625" customWidth="1"/>
    <col min="9464" max="9464" width="7.625" customWidth="1"/>
    <col min="9465" max="9465" width="13.625" customWidth="1"/>
    <col min="9466" max="9466" width="7.625" customWidth="1"/>
    <col min="9467" max="9467" width="13.625" customWidth="1"/>
    <col min="9468" max="9468" width="7.625" customWidth="1"/>
    <col min="9469" max="9469" width="13.5" customWidth="1"/>
    <col min="9470" max="9470" width="7.625" customWidth="1"/>
    <col min="9471" max="9471" width="13.625" customWidth="1"/>
    <col min="9472" max="9472" width="7.625" customWidth="1"/>
    <col min="9473" max="9473" width="13.625" customWidth="1"/>
    <col min="9474" max="9474" width="7.625" customWidth="1"/>
    <col min="9475" max="9475" width="13.625" customWidth="1"/>
    <col min="9720" max="9720" width="7.625" customWidth="1"/>
    <col min="9721" max="9721" width="13.625" customWidth="1"/>
    <col min="9722" max="9722" width="7.625" customWidth="1"/>
    <col min="9723" max="9723" width="13.625" customWidth="1"/>
    <col min="9724" max="9724" width="7.625" customWidth="1"/>
    <col min="9725" max="9725" width="13.5" customWidth="1"/>
    <col min="9726" max="9726" width="7.625" customWidth="1"/>
    <col min="9727" max="9727" width="13.625" customWidth="1"/>
    <col min="9728" max="9728" width="7.625" customWidth="1"/>
    <col min="9729" max="9729" width="13.625" customWidth="1"/>
    <col min="9730" max="9730" width="7.625" customWidth="1"/>
    <col min="9731" max="9731" width="13.625" customWidth="1"/>
    <col min="9976" max="9976" width="7.625" customWidth="1"/>
    <col min="9977" max="9977" width="13.625" customWidth="1"/>
    <col min="9978" max="9978" width="7.625" customWidth="1"/>
    <col min="9979" max="9979" width="13.625" customWidth="1"/>
    <col min="9980" max="9980" width="7.625" customWidth="1"/>
    <col min="9981" max="9981" width="13.5" customWidth="1"/>
    <col min="9982" max="9982" width="7.625" customWidth="1"/>
    <col min="9983" max="9983" width="13.625" customWidth="1"/>
    <col min="9984" max="9984" width="7.625" customWidth="1"/>
    <col min="9985" max="9985" width="13.625" customWidth="1"/>
    <col min="9986" max="9986" width="7.625" customWidth="1"/>
    <col min="9987" max="9987" width="13.625" customWidth="1"/>
    <col min="10232" max="10232" width="7.625" customWidth="1"/>
    <col min="10233" max="10233" width="13.625" customWidth="1"/>
    <col min="10234" max="10234" width="7.625" customWidth="1"/>
    <col min="10235" max="10235" width="13.625" customWidth="1"/>
    <col min="10236" max="10236" width="7.625" customWidth="1"/>
    <col min="10237" max="10237" width="13.5" customWidth="1"/>
    <col min="10238" max="10238" width="7.625" customWidth="1"/>
    <col min="10239" max="10239" width="13.625" customWidth="1"/>
    <col min="10240" max="10240" width="7.625" customWidth="1"/>
    <col min="10241" max="10241" width="13.625" customWidth="1"/>
    <col min="10242" max="10242" width="7.625" customWidth="1"/>
    <col min="10243" max="10243" width="13.625" customWidth="1"/>
    <col min="10488" max="10488" width="7.625" customWidth="1"/>
    <col min="10489" max="10489" width="13.625" customWidth="1"/>
    <col min="10490" max="10490" width="7.625" customWidth="1"/>
    <col min="10491" max="10491" width="13.625" customWidth="1"/>
    <col min="10492" max="10492" width="7.625" customWidth="1"/>
    <col min="10493" max="10493" width="13.5" customWidth="1"/>
    <col min="10494" max="10494" width="7.625" customWidth="1"/>
    <col min="10495" max="10495" width="13.625" customWidth="1"/>
    <col min="10496" max="10496" width="7.625" customWidth="1"/>
    <col min="10497" max="10497" width="13.625" customWidth="1"/>
    <col min="10498" max="10498" width="7.625" customWidth="1"/>
    <col min="10499" max="10499" width="13.625" customWidth="1"/>
    <col min="10744" max="10744" width="7.625" customWidth="1"/>
    <col min="10745" max="10745" width="13.625" customWidth="1"/>
    <col min="10746" max="10746" width="7.625" customWidth="1"/>
    <col min="10747" max="10747" width="13.625" customWidth="1"/>
    <col min="10748" max="10748" width="7.625" customWidth="1"/>
    <col min="10749" max="10749" width="13.5" customWidth="1"/>
    <col min="10750" max="10750" width="7.625" customWidth="1"/>
    <col min="10751" max="10751" width="13.625" customWidth="1"/>
    <col min="10752" max="10752" width="7.625" customWidth="1"/>
    <col min="10753" max="10753" width="13.625" customWidth="1"/>
    <col min="10754" max="10754" width="7.625" customWidth="1"/>
    <col min="10755" max="10755" width="13.625" customWidth="1"/>
    <col min="11000" max="11000" width="7.625" customWidth="1"/>
    <col min="11001" max="11001" width="13.625" customWidth="1"/>
    <col min="11002" max="11002" width="7.625" customWidth="1"/>
    <col min="11003" max="11003" width="13.625" customWidth="1"/>
    <col min="11004" max="11004" width="7.625" customWidth="1"/>
    <col min="11005" max="11005" width="13.5" customWidth="1"/>
    <col min="11006" max="11006" width="7.625" customWidth="1"/>
    <col min="11007" max="11007" width="13.625" customWidth="1"/>
    <col min="11008" max="11008" width="7.625" customWidth="1"/>
    <col min="11009" max="11009" width="13.625" customWidth="1"/>
    <col min="11010" max="11010" width="7.625" customWidth="1"/>
    <col min="11011" max="11011" width="13.625" customWidth="1"/>
    <col min="11256" max="11256" width="7.625" customWidth="1"/>
    <col min="11257" max="11257" width="13.625" customWidth="1"/>
    <col min="11258" max="11258" width="7.625" customWidth="1"/>
    <col min="11259" max="11259" width="13.625" customWidth="1"/>
    <col min="11260" max="11260" width="7.625" customWidth="1"/>
    <col min="11261" max="11261" width="13.5" customWidth="1"/>
    <col min="11262" max="11262" width="7.625" customWidth="1"/>
    <col min="11263" max="11263" width="13.625" customWidth="1"/>
    <col min="11264" max="11264" width="7.625" customWidth="1"/>
    <col min="11265" max="11265" width="13.625" customWidth="1"/>
    <col min="11266" max="11266" width="7.625" customWidth="1"/>
    <col min="11267" max="11267" width="13.625" customWidth="1"/>
    <col min="11512" max="11512" width="7.625" customWidth="1"/>
    <col min="11513" max="11513" width="13.625" customWidth="1"/>
    <col min="11514" max="11514" width="7.625" customWidth="1"/>
    <col min="11515" max="11515" width="13.625" customWidth="1"/>
    <col min="11516" max="11516" width="7.625" customWidth="1"/>
    <col min="11517" max="11517" width="13.5" customWidth="1"/>
    <col min="11518" max="11518" width="7.625" customWidth="1"/>
    <col min="11519" max="11519" width="13.625" customWidth="1"/>
    <col min="11520" max="11520" width="7.625" customWidth="1"/>
    <col min="11521" max="11521" width="13.625" customWidth="1"/>
    <col min="11522" max="11522" width="7.625" customWidth="1"/>
    <col min="11523" max="11523" width="13.625" customWidth="1"/>
    <col min="11768" max="11768" width="7.625" customWidth="1"/>
    <col min="11769" max="11769" width="13.625" customWidth="1"/>
    <col min="11770" max="11770" width="7.625" customWidth="1"/>
    <col min="11771" max="11771" width="13.625" customWidth="1"/>
    <col min="11772" max="11772" width="7.625" customWidth="1"/>
    <col min="11773" max="11773" width="13.5" customWidth="1"/>
    <col min="11774" max="11774" width="7.625" customWidth="1"/>
    <col min="11775" max="11775" width="13.625" customWidth="1"/>
    <col min="11776" max="11776" width="7.625" customWidth="1"/>
    <col min="11777" max="11777" width="13.625" customWidth="1"/>
    <col min="11778" max="11778" width="7.625" customWidth="1"/>
    <col min="11779" max="11779" width="13.625" customWidth="1"/>
    <col min="12024" max="12024" width="7.625" customWidth="1"/>
    <col min="12025" max="12025" width="13.625" customWidth="1"/>
    <col min="12026" max="12026" width="7.625" customWidth="1"/>
    <col min="12027" max="12027" width="13.625" customWidth="1"/>
    <col min="12028" max="12028" width="7.625" customWidth="1"/>
    <col min="12029" max="12029" width="13.5" customWidth="1"/>
    <col min="12030" max="12030" width="7.625" customWidth="1"/>
    <col min="12031" max="12031" width="13.625" customWidth="1"/>
    <col min="12032" max="12032" width="7.625" customWidth="1"/>
    <col min="12033" max="12033" width="13.625" customWidth="1"/>
    <col min="12034" max="12034" width="7.625" customWidth="1"/>
    <col min="12035" max="12035" width="13.625" customWidth="1"/>
    <col min="12280" max="12280" width="7.625" customWidth="1"/>
    <col min="12281" max="12281" width="13.625" customWidth="1"/>
    <col min="12282" max="12282" width="7.625" customWidth="1"/>
    <col min="12283" max="12283" width="13.625" customWidth="1"/>
    <col min="12284" max="12284" width="7.625" customWidth="1"/>
    <col min="12285" max="12285" width="13.5" customWidth="1"/>
    <col min="12286" max="12286" width="7.625" customWidth="1"/>
    <col min="12287" max="12287" width="13.625" customWidth="1"/>
    <col min="12288" max="12288" width="7.625" customWidth="1"/>
    <col min="12289" max="12289" width="13.625" customWidth="1"/>
    <col min="12290" max="12290" width="7.625" customWidth="1"/>
    <col min="12291" max="12291" width="13.625" customWidth="1"/>
    <col min="12536" max="12536" width="7.625" customWidth="1"/>
    <col min="12537" max="12537" width="13.625" customWidth="1"/>
    <col min="12538" max="12538" width="7.625" customWidth="1"/>
    <col min="12539" max="12539" width="13.625" customWidth="1"/>
    <col min="12540" max="12540" width="7.625" customWidth="1"/>
    <col min="12541" max="12541" width="13.5" customWidth="1"/>
    <col min="12542" max="12542" width="7.625" customWidth="1"/>
    <col min="12543" max="12543" width="13.625" customWidth="1"/>
    <col min="12544" max="12544" width="7.625" customWidth="1"/>
    <col min="12545" max="12545" width="13.625" customWidth="1"/>
    <col min="12546" max="12546" width="7.625" customWidth="1"/>
    <col min="12547" max="12547" width="13.625" customWidth="1"/>
    <col min="12792" max="12792" width="7.625" customWidth="1"/>
    <col min="12793" max="12793" width="13.625" customWidth="1"/>
    <col min="12794" max="12794" width="7.625" customWidth="1"/>
    <col min="12795" max="12795" width="13.625" customWidth="1"/>
    <col min="12796" max="12796" width="7.625" customWidth="1"/>
    <col min="12797" max="12797" width="13.5" customWidth="1"/>
    <col min="12798" max="12798" width="7.625" customWidth="1"/>
    <col min="12799" max="12799" width="13.625" customWidth="1"/>
    <col min="12800" max="12800" width="7.625" customWidth="1"/>
    <col min="12801" max="12801" width="13.625" customWidth="1"/>
    <col min="12802" max="12802" width="7.625" customWidth="1"/>
    <col min="12803" max="12803" width="13.625" customWidth="1"/>
    <col min="13048" max="13048" width="7.625" customWidth="1"/>
    <col min="13049" max="13049" width="13.625" customWidth="1"/>
    <col min="13050" max="13050" width="7.625" customWidth="1"/>
    <col min="13051" max="13051" width="13.625" customWidth="1"/>
    <col min="13052" max="13052" width="7.625" customWidth="1"/>
    <col min="13053" max="13053" width="13.5" customWidth="1"/>
    <col min="13054" max="13054" width="7.625" customWidth="1"/>
    <col min="13055" max="13055" width="13.625" customWidth="1"/>
    <col min="13056" max="13056" width="7.625" customWidth="1"/>
    <col min="13057" max="13057" width="13.625" customWidth="1"/>
    <col min="13058" max="13058" width="7.625" customWidth="1"/>
    <col min="13059" max="13059" width="13.625" customWidth="1"/>
    <col min="13304" max="13304" width="7.625" customWidth="1"/>
    <col min="13305" max="13305" width="13.625" customWidth="1"/>
    <col min="13306" max="13306" width="7.625" customWidth="1"/>
    <col min="13307" max="13307" width="13.625" customWidth="1"/>
    <col min="13308" max="13308" width="7.625" customWidth="1"/>
    <col min="13309" max="13309" width="13.5" customWidth="1"/>
    <col min="13310" max="13310" width="7.625" customWidth="1"/>
    <col min="13311" max="13311" width="13.625" customWidth="1"/>
    <col min="13312" max="13312" width="7.625" customWidth="1"/>
    <col min="13313" max="13313" width="13.625" customWidth="1"/>
    <col min="13314" max="13314" width="7.625" customWidth="1"/>
    <col min="13315" max="13315" width="13.625" customWidth="1"/>
    <col min="13560" max="13560" width="7.625" customWidth="1"/>
    <col min="13561" max="13561" width="13.625" customWidth="1"/>
    <col min="13562" max="13562" width="7.625" customWidth="1"/>
    <col min="13563" max="13563" width="13.625" customWidth="1"/>
    <col min="13564" max="13564" width="7.625" customWidth="1"/>
    <col min="13565" max="13565" width="13.5" customWidth="1"/>
    <col min="13566" max="13566" width="7.625" customWidth="1"/>
    <col min="13567" max="13567" width="13.625" customWidth="1"/>
    <col min="13568" max="13568" width="7.625" customWidth="1"/>
    <col min="13569" max="13569" width="13.625" customWidth="1"/>
    <col min="13570" max="13570" width="7.625" customWidth="1"/>
    <col min="13571" max="13571" width="13.625" customWidth="1"/>
    <col min="13816" max="13816" width="7.625" customWidth="1"/>
    <col min="13817" max="13817" width="13.625" customWidth="1"/>
    <col min="13818" max="13818" width="7.625" customWidth="1"/>
    <col min="13819" max="13819" width="13.625" customWidth="1"/>
    <col min="13820" max="13820" width="7.625" customWidth="1"/>
    <col min="13821" max="13821" width="13.5" customWidth="1"/>
    <col min="13822" max="13822" width="7.625" customWidth="1"/>
    <col min="13823" max="13823" width="13.625" customWidth="1"/>
    <col min="13824" max="13824" width="7.625" customWidth="1"/>
    <col min="13825" max="13825" width="13.625" customWidth="1"/>
    <col min="13826" max="13826" width="7.625" customWidth="1"/>
    <col min="13827" max="13827" width="13.625" customWidth="1"/>
    <col min="14072" max="14072" width="7.625" customWidth="1"/>
    <col min="14073" max="14073" width="13.625" customWidth="1"/>
    <col min="14074" max="14074" width="7.625" customWidth="1"/>
    <col min="14075" max="14075" width="13.625" customWidth="1"/>
    <col min="14076" max="14076" width="7.625" customWidth="1"/>
    <col min="14077" max="14077" width="13.5" customWidth="1"/>
    <col min="14078" max="14078" width="7.625" customWidth="1"/>
    <col min="14079" max="14079" width="13.625" customWidth="1"/>
    <col min="14080" max="14080" width="7.625" customWidth="1"/>
    <col min="14081" max="14081" width="13.625" customWidth="1"/>
    <col min="14082" max="14082" width="7.625" customWidth="1"/>
    <col min="14083" max="14083" width="13.625" customWidth="1"/>
    <col min="14328" max="14328" width="7.625" customWidth="1"/>
    <col min="14329" max="14329" width="13.625" customWidth="1"/>
    <col min="14330" max="14330" width="7.625" customWidth="1"/>
    <col min="14331" max="14331" width="13.625" customWidth="1"/>
    <col min="14332" max="14332" width="7.625" customWidth="1"/>
    <col min="14333" max="14333" width="13.5" customWidth="1"/>
    <col min="14334" max="14334" width="7.625" customWidth="1"/>
    <col min="14335" max="14335" width="13.625" customWidth="1"/>
    <col min="14336" max="14336" width="7.625" customWidth="1"/>
    <col min="14337" max="14337" width="13.625" customWidth="1"/>
    <col min="14338" max="14338" width="7.625" customWidth="1"/>
    <col min="14339" max="14339" width="13.625" customWidth="1"/>
    <col min="14584" max="14584" width="7.625" customWidth="1"/>
    <col min="14585" max="14585" width="13.625" customWidth="1"/>
    <col min="14586" max="14586" width="7.625" customWidth="1"/>
    <col min="14587" max="14587" width="13.625" customWidth="1"/>
    <col min="14588" max="14588" width="7.625" customWidth="1"/>
    <col min="14589" max="14589" width="13.5" customWidth="1"/>
    <col min="14590" max="14590" width="7.625" customWidth="1"/>
    <col min="14591" max="14591" width="13.625" customWidth="1"/>
    <col min="14592" max="14592" width="7.625" customWidth="1"/>
    <col min="14593" max="14593" width="13.625" customWidth="1"/>
    <col min="14594" max="14594" width="7.625" customWidth="1"/>
    <col min="14595" max="14595" width="13.625" customWidth="1"/>
    <col min="14840" max="14840" width="7.625" customWidth="1"/>
    <col min="14841" max="14841" width="13.625" customWidth="1"/>
    <col min="14842" max="14842" width="7.625" customWidth="1"/>
    <col min="14843" max="14843" width="13.625" customWidth="1"/>
    <col min="14844" max="14844" width="7.625" customWidth="1"/>
    <col min="14845" max="14845" width="13.5" customWidth="1"/>
    <col min="14846" max="14846" width="7.625" customWidth="1"/>
    <col min="14847" max="14847" width="13.625" customWidth="1"/>
    <col min="14848" max="14848" width="7.625" customWidth="1"/>
    <col min="14849" max="14849" width="13.625" customWidth="1"/>
    <col min="14850" max="14850" width="7.625" customWidth="1"/>
    <col min="14851" max="14851" width="13.625" customWidth="1"/>
    <col min="15096" max="15096" width="7.625" customWidth="1"/>
    <col min="15097" max="15097" width="13.625" customWidth="1"/>
    <col min="15098" max="15098" width="7.625" customWidth="1"/>
    <col min="15099" max="15099" width="13.625" customWidth="1"/>
    <col min="15100" max="15100" width="7.625" customWidth="1"/>
    <col min="15101" max="15101" width="13.5" customWidth="1"/>
    <col min="15102" max="15102" width="7.625" customWidth="1"/>
    <col min="15103" max="15103" width="13.625" customWidth="1"/>
    <col min="15104" max="15104" width="7.625" customWidth="1"/>
    <col min="15105" max="15105" width="13.625" customWidth="1"/>
    <col min="15106" max="15106" width="7.625" customWidth="1"/>
    <col min="15107" max="15107" width="13.625" customWidth="1"/>
    <col min="15352" max="15352" width="7.625" customWidth="1"/>
    <col min="15353" max="15353" width="13.625" customWidth="1"/>
    <col min="15354" max="15354" width="7.625" customWidth="1"/>
    <col min="15355" max="15355" width="13.625" customWidth="1"/>
    <col min="15356" max="15356" width="7.625" customWidth="1"/>
    <col min="15357" max="15357" width="13.5" customWidth="1"/>
    <col min="15358" max="15358" width="7.625" customWidth="1"/>
    <col min="15359" max="15359" width="13.625" customWidth="1"/>
    <col min="15360" max="15360" width="7.625" customWidth="1"/>
    <col min="15361" max="15361" width="13.625" customWidth="1"/>
    <col min="15362" max="15362" width="7.625" customWidth="1"/>
    <col min="15363" max="15363" width="13.625" customWidth="1"/>
    <col min="15608" max="15608" width="7.625" customWidth="1"/>
    <col min="15609" max="15609" width="13.625" customWidth="1"/>
    <col min="15610" max="15610" width="7.625" customWidth="1"/>
    <col min="15611" max="15611" width="13.625" customWidth="1"/>
    <col min="15612" max="15612" width="7.625" customWidth="1"/>
    <col min="15613" max="15613" width="13.5" customWidth="1"/>
    <col min="15614" max="15614" width="7.625" customWidth="1"/>
    <col min="15615" max="15615" width="13.625" customWidth="1"/>
    <col min="15616" max="15616" width="7.625" customWidth="1"/>
    <col min="15617" max="15617" width="13.625" customWidth="1"/>
    <col min="15618" max="15618" width="7.625" customWidth="1"/>
    <col min="15619" max="15619" width="13.625" customWidth="1"/>
    <col min="15864" max="15864" width="7.625" customWidth="1"/>
    <col min="15865" max="15865" width="13.625" customWidth="1"/>
    <col min="15866" max="15866" width="7.625" customWidth="1"/>
    <col min="15867" max="15867" width="13.625" customWidth="1"/>
    <col min="15868" max="15868" width="7.625" customWidth="1"/>
    <col min="15869" max="15869" width="13.5" customWidth="1"/>
    <col min="15870" max="15870" width="7.625" customWidth="1"/>
    <col min="15871" max="15871" width="13.625" customWidth="1"/>
    <col min="15872" max="15872" width="7.625" customWidth="1"/>
    <col min="15873" max="15873" width="13.625" customWidth="1"/>
    <col min="15874" max="15874" width="7.625" customWidth="1"/>
    <col min="15875" max="15875" width="13.625" customWidth="1"/>
    <col min="16120" max="16120" width="7.625" customWidth="1"/>
    <col min="16121" max="16121" width="13.625" customWidth="1"/>
    <col min="16122" max="16122" width="7.625" customWidth="1"/>
    <col min="16123" max="16123" width="13.625" customWidth="1"/>
    <col min="16124" max="16124" width="7.625" customWidth="1"/>
    <col min="16125" max="16125" width="13.5" customWidth="1"/>
    <col min="16126" max="16126" width="7.625" customWidth="1"/>
    <col min="16127" max="16127" width="13.625" customWidth="1"/>
    <col min="16128" max="16128" width="7.625" customWidth="1"/>
    <col min="16129" max="16129" width="13.625" customWidth="1"/>
    <col min="16130" max="16130" width="7.625" customWidth="1"/>
    <col min="16131" max="16131" width="13.625" customWidth="1"/>
  </cols>
  <sheetData>
    <row r="1" spans="2:12" ht="24">
      <c r="B1" s="27" t="s">
        <v>66</v>
      </c>
    </row>
    <row r="2" spans="2:12" ht="19.5" thickBot="1">
      <c r="B2" t="s">
        <v>28</v>
      </c>
    </row>
    <row r="3" spans="2:12" ht="19.5" thickBot="1">
      <c r="B3" s="55" t="s">
        <v>38</v>
      </c>
      <c r="C3" s="57" t="s">
        <v>42</v>
      </c>
      <c r="D3" s="58" t="s">
        <v>43</v>
      </c>
      <c r="F3" s="234" t="s">
        <v>38</v>
      </c>
      <c r="G3" s="241" t="s">
        <v>31</v>
      </c>
      <c r="H3" s="242"/>
      <c r="I3" s="37"/>
      <c r="J3" s="234" t="s">
        <v>38</v>
      </c>
      <c r="K3" s="241" t="s">
        <v>32</v>
      </c>
      <c r="L3" s="242"/>
    </row>
    <row r="4" spans="2:12">
      <c r="B4" s="56" t="s">
        <v>26</v>
      </c>
      <c r="C4" s="30">
        <v>0.5</v>
      </c>
      <c r="D4" s="29">
        <v>2450</v>
      </c>
      <c r="F4" s="235"/>
      <c r="G4" s="237" t="s">
        <v>33</v>
      </c>
      <c r="H4" s="238"/>
      <c r="I4" s="38"/>
      <c r="J4" s="235"/>
      <c r="K4" s="237" t="s">
        <v>34</v>
      </c>
      <c r="L4" s="238"/>
    </row>
    <row r="5" spans="2:12" ht="19.5" thickBot="1">
      <c r="B5" s="50" t="s">
        <v>27</v>
      </c>
      <c r="C5" s="33">
        <v>1</v>
      </c>
      <c r="D5" s="32">
        <v>3880</v>
      </c>
      <c r="F5" s="236"/>
      <c r="G5" s="239" t="s">
        <v>35</v>
      </c>
      <c r="H5" s="240"/>
      <c r="I5" s="38"/>
      <c r="J5" s="236"/>
      <c r="K5" s="239"/>
      <c r="L5" s="240"/>
    </row>
    <row r="6" spans="2:12">
      <c r="B6" s="50" t="s">
        <v>44</v>
      </c>
      <c r="C6" s="33">
        <v>1.5</v>
      </c>
      <c r="D6" s="32">
        <v>5640</v>
      </c>
      <c r="F6" s="49" t="s">
        <v>26</v>
      </c>
      <c r="G6" s="30">
        <v>0.5</v>
      </c>
      <c r="H6" s="29">
        <v>612</v>
      </c>
      <c r="I6" s="39"/>
      <c r="J6" s="49" t="s">
        <v>26</v>
      </c>
      <c r="K6" s="30">
        <v>0.5</v>
      </c>
      <c r="L6" s="29">
        <v>1225</v>
      </c>
    </row>
    <row r="7" spans="2:12">
      <c r="B7" s="50" t="s">
        <v>45</v>
      </c>
      <c r="C7" s="33">
        <v>2</v>
      </c>
      <c r="D7" s="32">
        <f>D6+800</f>
        <v>6440</v>
      </c>
      <c r="F7" s="50" t="s">
        <v>27</v>
      </c>
      <c r="G7" s="33">
        <v>1</v>
      </c>
      <c r="H7" s="32">
        <v>970</v>
      </c>
      <c r="I7" s="39"/>
      <c r="J7" s="50" t="s">
        <v>27</v>
      </c>
      <c r="K7" s="33">
        <v>1</v>
      </c>
      <c r="L7" s="32">
        <v>1940</v>
      </c>
    </row>
    <row r="8" spans="2:12">
      <c r="B8" s="51" t="s">
        <v>46</v>
      </c>
      <c r="C8" s="42">
        <v>2.5</v>
      </c>
      <c r="D8" s="32">
        <f t="shared" ref="D8:D23" si="0">D7+800</f>
        <v>7240</v>
      </c>
      <c r="F8" s="50" t="s">
        <v>44</v>
      </c>
      <c r="G8" s="33">
        <v>1.5</v>
      </c>
      <c r="H8" s="32">
        <v>1410</v>
      </c>
      <c r="I8" s="39"/>
      <c r="J8" s="50" t="s">
        <v>44</v>
      </c>
      <c r="K8" s="33">
        <v>1.5</v>
      </c>
      <c r="L8" s="32">
        <v>2820</v>
      </c>
    </row>
    <row r="9" spans="2:12">
      <c r="B9" s="50" t="s">
        <v>47</v>
      </c>
      <c r="C9" s="33">
        <v>3</v>
      </c>
      <c r="D9" s="32">
        <f t="shared" si="0"/>
        <v>8040</v>
      </c>
      <c r="F9" s="50" t="s">
        <v>45</v>
      </c>
      <c r="G9" s="33">
        <v>2</v>
      </c>
      <c r="H9" s="32">
        <f>H8+200</f>
        <v>1610</v>
      </c>
      <c r="I9" s="39"/>
      <c r="J9" s="50" t="s">
        <v>45</v>
      </c>
      <c r="K9" s="33">
        <v>2</v>
      </c>
      <c r="L9" s="32">
        <f>L8+400</f>
        <v>3220</v>
      </c>
    </row>
    <row r="10" spans="2:12">
      <c r="B10" s="50" t="s">
        <v>48</v>
      </c>
      <c r="C10" s="33">
        <v>3.5</v>
      </c>
      <c r="D10" s="32">
        <f t="shared" si="0"/>
        <v>8840</v>
      </c>
      <c r="F10" s="51" t="s">
        <v>46</v>
      </c>
      <c r="G10" s="42">
        <v>2.5</v>
      </c>
      <c r="H10" s="32">
        <f t="shared" ref="H10:H13" si="1">H9+200</f>
        <v>1810</v>
      </c>
      <c r="I10" s="39"/>
      <c r="J10" s="51" t="s">
        <v>46</v>
      </c>
      <c r="K10" s="42">
        <v>2.5</v>
      </c>
      <c r="L10" s="32">
        <f t="shared" ref="L10:L21" si="2">L9+400</f>
        <v>3620</v>
      </c>
    </row>
    <row r="11" spans="2:12">
      <c r="B11" s="50" t="s">
        <v>49</v>
      </c>
      <c r="C11" s="33">
        <v>4</v>
      </c>
      <c r="D11" s="32">
        <f t="shared" si="0"/>
        <v>9640</v>
      </c>
      <c r="F11" s="50" t="s">
        <v>47</v>
      </c>
      <c r="G11" s="33">
        <v>3</v>
      </c>
      <c r="H11" s="32">
        <f t="shared" si="1"/>
        <v>2010</v>
      </c>
      <c r="I11" s="39"/>
      <c r="J11" s="50" t="s">
        <v>47</v>
      </c>
      <c r="K11" s="33">
        <v>3</v>
      </c>
      <c r="L11" s="32">
        <f t="shared" si="2"/>
        <v>4020</v>
      </c>
    </row>
    <row r="12" spans="2:12">
      <c r="B12" s="50" t="s">
        <v>50</v>
      </c>
      <c r="C12" s="33">
        <v>4.5</v>
      </c>
      <c r="D12" s="32">
        <f t="shared" si="0"/>
        <v>10440</v>
      </c>
      <c r="F12" s="50" t="s">
        <v>48</v>
      </c>
      <c r="G12" s="33">
        <v>3.5</v>
      </c>
      <c r="H12" s="32">
        <f t="shared" si="1"/>
        <v>2210</v>
      </c>
      <c r="I12" s="39"/>
      <c r="J12" s="50" t="s">
        <v>48</v>
      </c>
      <c r="K12" s="33">
        <v>3.5</v>
      </c>
      <c r="L12" s="32">
        <f t="shared" si="2"/>
        <v>4420</v>
      </c>
    </row>
    <row r="13" spans="2:12" ht="19.5" thickBot="1">
      <c r="B13" s="51" t="s">
        <v>51</v>
      </c>
      <c r="C13" s="42">
        <v>5</v>
      </c>
      <c r="D13" s="32">
        <f t="shared" si="0"/>
        <v>11240</v>
      </c>
      <c r="F13" s="52" t="s">
        <v>49</v>
      </c>
      <c r="G13" s="34">
        <v>4</v>
      </c>
      <c r="H13" s="32">
        <f t="shared" si="1"/>
        <v>2410</v>
      </c>
      <c r="I13" s="39"/>
      <c r="J13" s="50" t="s">
        <v>49</v>
      </c>
      <c r="K13" s="33">
        <v>4</v>
      </c>
      <c r="L13" s="32">
        <f t="shared" si="2"/>
        <v>4820</v>
      </c>
    </row>
    <row r="14" spans="2:12">
      <c r="B14" s="50" t="s">
        <v>52</v>
      </c>
      <c r="C14" s="33">
        <v>5.5</v>
      </c>
      <c r="D14" s="32">
        <f t="shared" si="0"/>
        <v>12040</v>
      </c>
      <c r="G14" s="36"/>
      <c r="H14" s="36"/>
      <c r="I14" s="36"/>
      <c r="J14" s="50" t="s">
        <v>50</v>
      </c>
      <c r="K14" s="33">
        <v>4.5</v>
      </c>
      <c r="L14" s="32">
        <f t="shared" si="2"/>
        <v>5220</v>
      </c>
    </row>
    <row r="15" spans="2:12">
      <c r="B15" s="50" t="s">
        <v>53</v>
      </c>
      <c r="C15" s="33">
        <v>6</v>
      </c>
      <c r="D15" s="32">
        <f t="shared" si="0"/>
        <v>12840</v>
      </c>
      <c r="G15" s="36"/>
      <c r="H15" s="36"/>
      <c r="I15" s="36"/>
      <c r="J15" s="51" t="s">
        <v>51</v>
      </c>
      <c r="K15" s="42">
        <v>5</v>
      </c>
      <c r="L15" s="32">
        <f t="shared" si="2"/>
        <v>5620</v>
      </c>
    </row>
    <row r="16" spans="2:12">
      <c r="B16" s="50" t="s">
        <v>54</v>
      </c>
      <c r="C16" s="33">
        <v>6.5</v>
      </c>
      <c r="D16" s="32">
        <f t="shared" si="0"/>
        <v>13640</v>
      </c>
      <c r="G16" s="36"/>
      <c r="H16" s="36"/>
      <c r="I16" s="36"/>
      <c r="J16" s="50" t="s">
        <v>52</v>
      </c>
      <c r="K16" s="33">
        <v>5.5</v>
      </c>
      <c r="L16" s="32">
        <f t="shared" si="2"/>
        <v>6020</v>
      </c>
    </row>
    <row r="17" spans="2:12">
      <c r="B17" s="50" t="s">
        <v>55</v>
      </c>
      <c r="C17" s="33">
        <v>7</v>
      </c>
      <c r="D17" s="32">
        <f t="shared" si="0"/>
        <v>14440</v>
      </c>
      <c r="G17" s="36"/>
      <c r="H17" s="36"/>
      <c r="I17" s="36"/>
      <c r="J17" s="50" t="s">
        <v>53</v>
      </c>
      <c r="K17" s="33">
        <v>6</v>
      </c>
      <c r="L17" s="32">
        <f t="shared" si="2"/>
        <v>6420</v>
      </c>
    </row>
    <row r="18" spans="2:12">
      <c r="B18" s="51" t="s">
        <v>56</v>
      </c>
      <c r="C18" s="42">
        <v>7.5</v>
      </c>
      <c r="D18" s="32">
        <f t="shared" si="0"/>
        <v>15240</v>
      </c>
      <c r="G18" s="36"/>
      <c r="H18" s="36"/>
      <c r="I18" s="36"/>
      <c r="J18" s="50" t="s">
        <v>54</v>
      </c>
      <c r="K18" s="33">
        <v>6.5</v>
      </c>
      <c r="L18" s="32">
        <f t="shared" si="2"/>
        <v>6820</v>
      </c>
    </row>
    <row r="19" spans="2:12">
      <c r="B19" s="50" t="s">
        <v>57</v>
      </c>
      <c r="C19" s="33">
        <v>8</v>
      </c>
      <c r="D19" s="32">
        <f t="shared" si="0"/>
        <v>16040</v>
      </c>
      <c r="G19" s="36"/>
      <c r="H19" s="36"/>
      <c r="I19" s="36"/>
      <c r="J19" s="50" t="s">
        <v>55</v>
      </c>
      <c r="K19" s="33">
        <v>7</v>
      </c>
      <c r="L19" s="32">
        <f t="shared" si="2"/>
        <v>7220</v>
      </c>
    </row>
    <row r="20" spans="2:12">
      <c r="B20" s="50" t="s">
        <v>58</v>
      </c>
      <c r="C20" s="33">
        <v>8.5</v>
      </c>
      <c r="D20" s="32">
        <f t="shared" si="0"/>
        <v>16840</v>
      </c>
      <c r="G20" s="36"/>
      <c r="H20" s="36"/>
      <c r="I20" s="36"/>
      <c r="J20" s="51" t="s">
        <v>56</v>
      </c>
      <c r="K20" s="42">
        <v>7.5</v>
      </c>
      <c r="L20" s="32">
        <f t="shared" si="2"/>
        <v>7620</v>
      </c>
    </row>
    <row r="21" spans="2:12" ht="19.5" thickBot="1">
      <c r="B21" s="50" t="s">
        <v>59</v>
      </c>
      <c r="C21" s="33">
        <v>9</v>
      </c>
      <c r="D21" s="32">
        <f t="shared" si="0"/>
        <v>17640</v>
      </c>
      <c r="G21" s="36"/>
      <c r="H21" s="36"/>
      <c r="I21" s="36"/>
      <c r="J21" s="52" t="s">
        <v>57</v>
      </c>
      <c r="K21" s="34">
        <v>8</v>
      </c>
      <c r="L21" s="32">
        <f t="shared" si="2"/>
        <v>8020</v>
      </c>
    </row>
    <row r="22" spans="2:12">
      <c r="B22" s="50" t="s">
        <v>60</v>
      </c>
      <c r="C22" s="33">
        <v>9.5</v>
      </c>
      <c r="D22" s="32">
        <f t="shared" si="0"/>
        <v>18440</v>
      </c>
    </row>
    <row r="23" spans="2:12" ht="19.5" thickBot="1">
      <c r="B23" s="53" t="s">
        <v>61</v>
      </c>
      <c r="C23" s="44">
        <v>10</v>
      </c>
      <c r="D23" s="32">
        <f t="shared" si="0"/>
        <v>19240</v>
      </c>
    </row>
    <row r="26" spans="2:12" ht="19.5" thickBot="1">
      <c r="B26" t="s">
        <v>62</v>
      </c>
    </row>
    <row r="27" spans="2:12" ht="19.5" thickBot="1">
      <c r="B27" s="55" t="s">
        <v>38</v>
      </c>
      <c r="C27" s="59" t="s">
        <v>42</v>
      </c>
      <c r="D27" s="58" t="s">
        <v>43</v>
      </c>
      <c r="F27" s="234" t="s">
        <v>38</v>
      </c>
      <c r="G27" s="241" t="s">
        <v>31</v>
      </c>
      <c r="H27" s="242"/>
      <c r="I27" s="37"/>
      <c r="J27" s="234" t="s">
        <v>38</v>
      </c>
      <c r="K27" s="241" t="s">
        <v>32</v>
      </c>
      <c r="L27" s="242"/>
    </row>
    <row r="28" spans="2:12">
      <c r="B28" s="40" t="s">
        <v>26</v>
      </c>
      <c r="C28" s="28">
        <v>0.5</v>
      </c>
      <c r="D28" s="29">
        <v>1010</v>
      </c>
      <c r="F28" s="235"/>
      <c r="G28" s="237" t="s">
        <v>33</v>
      </c>
      <c r="H28" s="238"/>
      <c r="I28" s="38"/>
      <c r="J28" s="235"/>
      <c r="K28" s="237" t="s">
        <v>34</v>
      </c>
      <c r="L28" s="238"/>
    </row>
    <row r="29" spans="2:12" ht="19.5" thickBot="1">
      <c r="B29" s="35" t="s">
        <v>27</v>
      </c>
      <c r="C29" s="31">
        <v>1</v>
      </c>
      <c r="D29" s="32">
        <v>1890</v>
      </c>
      <c r="F29" s="236"/>
      <c r="G29" s="239" t="s">
        <v>35</v>
      </c>
      <c r="H29" s="240"/>
      <c r="I29" s="38"/>
      <c r="J29" s="236"/>
      <c r="K29" s="239"/>
      <c r="L29" s="240"/>
    </row>
    <row r="30" spans="2:12">
      <c r="B30" s="35" t="s">
        <v>44</v>
      </c>
      <c r="C30" s="31">
        <v>1.5</v>
      </c>
      <c r="D30" s="32">
        <v>2640</v>
      </c>
      <c r="F30" s="49" t="s">
        <v>26</v>
      </c>
      <c r="G30" s="48">
        <v>0.5</v>
      </c>
      <c r="H30" s="47">
        <v>252</v>
      </c>
      <c r="I30" s="39"/>
      <c r="J30" s="49" t="s">
        <v>26</v>
      </c>
      <c r="K30" s="48">
        <v>0.5</v>
      </c>
      <c r="L30" s="47">
        <v>505</v>
      </c>
    </row>
    <row r="31" spans="2:12">
      <c r="B31" s="35" t="s">
        <v>45</v>
      </c>
      <c r="C31" s="31">
        <v>2</v>
      </c>
      <c r="D31" s="32">
        <f>D30+670</f>
        <v>3310</v>
      </c>
      <c r="F31" s="50" t="s">
        <v>27</v>
      </c>
      <c r="G31" s="33">
        <v>1</v>
      </c>
      <c r="H31" s="32">
        <v>472</v>
      </c>
      <c r="I31" s="39"/>
      <c r="J31" s="50" t="s">
        <v>27</v>
      </c>
      <c r="K31" s="33">
        <v>1</v>
      </c>
      <c r="L31" s="32">
        <v>945</v>
      </c>
    </row>
    <row r="32" spans="2:12">
      <c r="B32" s="41" t="s">
        <v>46</v>
      </c>
      <c r="C32" s="45">
        <v>2.5</v>
      </c>
      <c r="D32" s="32">
        <f t="shared" ref="D32:D47" si="3">D31+670</f>
        <v>3980</v>
      </c>
      <c r="F32" s="50" t="s">
        <v>44</v>
      </c>
      <c r="G32" s="33">
        <v>1.5</v>
      </c>
      <c r="H32" s="32">
        <v>660</v>
      </c>
      <c r="I32" s="39"/>
      <c r="J32" s="50" t="s">
        <v>44</v>
      </c>
      <c r="K32" s="33">
        <v>1.5</v>
      </c>
      <c r="L32" s="32">
        <v>1320</v>
      </c>
    </row>
    <row r="33" spans="2:12">
      <c r="B33" s="35" t="s">
        <v>47</v>
      </c>
      <c r="C33" s="31">
        <v>3</v>
      </c>
      <c r="D33" s="32">
        <f t="shared" si="3"/>
        <v>4650</v>
      </c>
      <c r="F33" s="50" t="s">
        <v>45</v>
      </c>
      <c r="G33" s="33">
        <v>2</v>
      </c>
      <c r="H33" s="32">
        <f>H32+167</f>
        <v>827</v>
      </c>
      <c r="I33" s="39"/>
      <c r="J33" s="50" t="s">
        <v>45</v>
      </c>
      <c r="K33" s="33">
        <v>2</v>
      </c>
      <c r="L33" s="32">
        <f>L32+335</f>
        <v>1655</v>
      </c>
    </row>
    <row r="34" spans="2:12">
      <c r="B34" s="35" t="s">
        <v>48</v>
      </c>
      <c r="C34" s="31">
        <v>3.5</v>
      </c>
      <c r="D34" s="32">
        <f t="shared" si="3"/>
        <v>5320</v>
      </c>
      <c r="F34" s="51" t="s">
        <v>46</v>
      </c>
      <c r="G34" s="42">
        <v>2.5</v>
      </c>
      <c r="H34" s="32">
        <f t="shared" ref="H34:H37" si="4">H33+167</f>
        <v>994</v>
      </c>
      <c r="I34" s="39"/>
      <c r="J34" s="51" t="s">
        <v>46</v>
      </c>
      <c r="K34" s="42">
        <v>2.5</v>
      </c>
      <c r="L34" s="32">
        <f t="shared" ref="L34:L45" si="5">L33+335</f>
        <v>1990</v>
      </c>
    </row>
    <row r="35" spans="2:12">
      <c r="B35" s="35" t="s">
        <v>49</v>
      </c>
      <c r="C35" s="31">
        <v>4</v>
      </c>
      <c r="D35" s="32">
        <f t="shared" si="3"/>
        <v>5990</v>
      </c>
      <c r="F35" s="50" t="s">
        <v>47</v>
      </c>
      <c r="G35" s="33">
        <v>3</v>
      </c>
      <c r="H35" s="32">
        <f t="shared" si="4"/>
        <v>1161</v>
      </c>
      <c r="I35" s="39"/>
      <c r="J35" s="50" t="s">
        <v>47</v>
      </c>
      <c r="K35" s="33">
        <v>3</v>
      </c>
      <c r="L35" s="32">
        <f t="shared" si="5"/>
        <v>2325</v>
      </c>
    </row>
    <row r="36" spans="2:12">
      <c r="B36" s="35" t="s">
        <v>50</v>
      </c>
      <c r="C36" s="31">
        <v>4.5</v>
      </c>
      <c r="D36" s="32">
        <f t="shared" si="3"/>
        <v>6660</v>
      </c>
      <c r="F36" s="50" t="s">
        <v>48</v>
      </c>
      <c r="G36" s="33">
        <v>3.5</v>
      </c>
      <c r="H36" s="32">
        <f t="shared" si="4"/>
        <v>1328</v>
      </c>
      <c r="I36" s="39"/>
      <c r="J36" s="50" t="s">
        <v>48</v>
      </c>
      <c r="K36" s="33">
        <v>3.5</v>
      </c>
      <c r="L36" s="32">
        <f t="shared" si="5"/>
        <v>2660</v>
      </c>
    </row>
    <row r="37" spans="2:12" ht="19.5" thickBot="1">
      <c r="B37" s="41" t="s">
        <v>51</v>
      </c>
      <c r="C37" s="45">
        <v>5</v>
      </c>
      <c r="D37" s="32">
        <f t="shared" si="3"/>
        <v>7330</v>
      </c>
      <c r="F37" s="52" t="s">
        <v>49</v>
      </c>
      <c r="G37" s="34">
        <v>4</v>
      </c>
      <c r="H37" s="32">
        <f t="shared" si="4"/>
        <v>1495</v>
      </c>
      <c r="I37" s="39"/>
      <c r="J37" s="50" t="s">
        <v>49</v>
      </c>
      <c r="K37" s="33">
        <v>4</v>
      </c>
      <c r="L37" s="32">
        <f t="shared" si="5"/>
        <v>2995</v>
      </c>
    </row>
    <row r="38" spans="2:12">
      <c r="B38" s="35" t="s">
        <v>52</v>
      </c>
      <c r="C38" s="31">
        <v>5.5</v>
      </c>
      <c r="D38" s="32">
        <f t="shared" si="3"/>
        <v>8000</v>
      </c>
      <c r="G38" s="36"/>
      <c r="H38" s="36"/>
      <c r="I38" s="36"/>
      <c r="J38" s="50" t="s">
        <v>50</v>
      </c>
      <c r="K38" s="33">
        <v>4.5</v>
      </c>
      <c r="L38" s="32">
        <f t="shared" si="5"/>
        <v>3330</v>
      </c>
    </row>
    <row r="39" spans="2:12">
      <c r="B39" s="35" t="s">
        <v>53</v>
      </c>
      <c r="C39" s="31">
        <v>6</v>
      </c>
      <c r="D39" s="32">
        <f t="shared" si="3"/>
        <v>8670</v>
      </c>
      <c r="G39" s="36"/>
      <c r="H39" s="36"/>
      <c r="I39" s="36"/>
      <c r="J39" s="51" t="s">
        <v>51</v>
      </c>
      <c r="K39" s="42">
        <v>5</v>
      </c>
      <c r="L39" s="32">
        <f t="shared" si="5"/>
        <v>3665</v>
      </c>
    </row>
    <row r="40" spans="2:12">
      <c r="B40" s="35" t="s">
        <v>54</v>
      </c>
      <c r="C40" s="31">
        <v>6.5</v>
      </c>
      <c r="D40" s="32">
        <f t="shared" si="3"/>
        <v>9340</v>
      </c>
      <c r="G40" s="36"/>
      <c r="H40" s="36"/>
      <c r="I40" s="36"/>
      <c r="J40" s="50" t="s">
        <v>52</v>
      </c>
      <c r="K40" s="33">
        <v>5.5</v>
      </c>
      <c r="L40" s="32">
        <f t="shared" si="5"/>
        <v>4000</v>
      </c>
    </row>
    <row r="41" spans="2:12">
      <c r="B41" s="35" t="s">
        <v>55</v>
      </c>
      <c r="C41" s="31">
        <v>7</v>
      </c>
      <c r="D41" s="32">
        <f t="shared" si="3"/>
        <v>10010</v>
      </c>
      <c r="G41" s="36"/>
      <c r="H41" s="36"/>
      <c r="I41" s="36"/>
      <c r="J41" s="50" t="s">
        <v>53</v>
      </c>
      <c r="K41" s="33">
        <v>6</v>
      </c>
      <c r="L41" s="32">
        <f t="shared" si="5"/>
        <v>4335</v>
      </c>
    </row>
    <row r="42" spans="2:12">
      <c r="B42" s="41" t="s">
        <v>56</v>
      </c>
      <c r="C42" s="45">
        <v>7.5</v>
      </c>
      <c r="D42" s="32">
        <f t="shared" si="3"/>
        <v>10680</v>
      </c>
      <c r="G42" s="36"/>
      <c r="H42" s="36"/>
      <c r="I42" s="36"/>
      <c r="J42" s="50" t="s">
        <v>54</v>
      </c>
      <c r="K42" s="33">
        <v>6.5</v>
      </c>
      <c r="L42" s="32">
        <f t="shared" si="5"/>
        <v>4670</v>
      </c>
    </row>
    <row r="43" spans="2:12">
      <c r="B43" s="35" t="s">
        <v>57</v>
      </c>
      <c r="C43" s="31">
        <v>8</v>
      </c>
      <c r="D43" s="32">
        <f t="shared" si="3"/>
        <v>11350</v>
      </c>
      <c r="G43" s="36"/>
      <c r="H43" s="36"/>
      <c r="I43" s="36"/>
      <c r="J43" s="50" t="s">
        <v>55</v>
      </c>
      <c r="K43" s="33">
        <v>7</v>
      </c>
      <c r="L43" s="32">
        <f t="shared" si="5"/>
        <v>5005</v>
      </c>
    </row>
    <row r="44" spans="2:12">
      <c r="B44" s="35" t="s">
        <v>58</v>
      </c>
      <c r="C44" s="31">
        <v>8.5</v>
      </c>
      <c r="D44" s="32">
        <f t="shared" si="3"/>
        <v>12020</v>
      </c>
      <c r="G44" s="36"/>
      <c r="H44" s="36"/>
      <c r="I44" s="36"/>
      <c r="J44" s="51" t="s">
        <v>56</v>
      </c>
      <c r="K44" s="42">
        <v>7.5</v>
      </c>
      <c r="L44" s="32">
        <f t="shared" si="5"/>
        <v>5340</v>
      </c>
    </row>
    <row r="45" spans="2:12" ht="19.5" thickBot="1">
      <c r="B45" s="35" t="s">
        <v>59</v>
      </c>
      <c r="C45" s="31">
        <v>9</v>
      </c>
      <c r="D45" s="32">
        <f t="shared" si="3"/>
        <v>12690</v>
      </c>
      <c r="G45" s="36"/>
      <c r="H45" s="36"/>
      <c r="I45" s="36"/>
      <c r="J45" s="52" t="s">
        <v>57</v>
      </c>
      <c r="K45" s="34">
        <v>8</v>
      </c>
      <c r="L45" s="32">
        <f t="shared" si="5"/>
        <v>5675</v>
      </c>
    </row>
    <row r="46" spans="2:12">
      <c r="B46" s="35" t="s">
        <v>60</v>
      </c>
      <c r="C46" s="31">
        <v>9.5</v>
      </c>
      <c r="D46" s="32">
        <f t="shared" si="3"/>
        <v>13360</v>
      </c>
    </row>
    <row r="47" spans="2:12" ht="19.5" thickBot="1">
      <c r="B47" s="43" t="s">
        <v>61</v>
      </c>
      <c r="C47" s="46">
        <v>10</v>
      </c>
      <c r="D47" s="32">
        <f t="shared" si="3"/>
        <v>14030</v>
      </c>
    </row>
  </sheetData>
  <mergeCells count="14">
    <mergeCell ref="F3:F5"/>
    <mergeCell ref="J3:J5"/>
    <mergeCell ref="F27:F29"/>
    <mergeCell ref="G4:H4"/>
    <mergeCell ref="K4:L5"/>
    <mergeCell ref="G5:H5"/>
    <mergeCell ref="G3:H3"/>
    <mergeCell ref="K3:L3"/>
    <mergeCell ref="G27:H27"/>
    <mergeCell ref="J27:J29"/>
    <mergeCell ref="K27:L27"/>
    <mergeCell ref="G28:H28"/>
    <mergeCell ref="K28:L29"/>
    <mergeCell ref="G29:H29"/>
  </mergeCells>
  <phoneticPr fontId="3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提供実績記録票</vt:lpstr>
      <vt:lpstr>算定番号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dekaketai02</dc:creator>
  <cp:lastModifiedBy>新田 冴恵</cp:lastModifiedBy>
  <cp:lastPrinted>2024-02-02T00:29:57Z</cp:lastPrinted>
  <dcterms:created xsi:type="dcterms:W3CDTF">2023-05-26T02:04:46Z</dcterms:created>
  <dcterms:modified xsi:type="dcterms:W3CDTF">2024-03-18T02:00:38Z</dcterms:modified>
</cp:coreProperties>
</file>