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ity.toyooka.lg.jp\dfsroot\5社会福祉課\障害福祉係\900情報発信\はっしん部会\2023年度\★2023年度取組み★\01_ちょっとだけうまくいった事例集\"/>
    </mc:Choice>
  </mc:AlternateContent>
  <xr:revisionPtr revIDLastSave="0" documentId="13_ncr:1_{0F755803-0DAD-4E4A-9172-6E3F15E44BC2}" xr6:coauthVersionLast="47" xr6:coauthVersionMax="47" xr10:uidLastSave="{00000000-0000-0000-0000-000000000000}"/>
  <bookViews>
    <workbookView xWindow="-120" yWindow="-120" windowWidth="29040" windowHeight="15720" activeTab="1" xr2:uid="{00000000-000D-0000-FFFF-FFFF00000000}"/>
  </bookViews>
  <sheets>
    <sheet name="まとめ" sheetId="10" r:id="rId1"/>
    <sheet name="トイレ1" sheetId="6" r:id="rId2"/>
    <sheet name="Sheet1" sheetId="15" state="hidden" r:id="rId3"/>
    <sheet name="トイレ2" sheetId="5" r:id="rId4"/>
    <sheet name="病院1" sheetId="2" r:id="rId5"/>
    <sheet name="病院2" sheetId="3" r:id="rId6"/>
    <sheet name="病院3" sheetId="4" r:id="rId7"/>
    <sheet name="通所1" sheetId="7" r:id="rId8"/>
    <sheet name="作業1" sheetId="9" r:id="rId9"/>
    <sheet name="作業スペース1" sheetId="11" r:id="rId10"/>
    <sheet name="コミュ1" sheetId="12" r:id="rId11"/>
    <sheet name="コミュ2" sheetId="13" r:id="rId12"/>
    <sheet name="コミュ3" sheetId="14" r:id="rId13"/>
    <sheet name="その他1" sheetId="8" r:id="rId14"/>
  </sheets>
  <definedNames>
    <definedName name="_xlnm.Print_Area" localSheetId="10">コミュ1!$A$1:$H$35</definedName>
    <definedName name="_xlnm.Print_Area" localSheetId="11">コミュ2!$A$1:$H$33</definedName>
    <definedName name="_xlnm.Print_Area" localSheetId="12">コミュ3!$A$1:$H$32</definedName>
    <definedName name="_xlnm.Print_Area" localSheetId="13">その他1!$A$1:$H$31</definedName>
    <definedName name="_xlnm.Print_Area" localSheetId="1">トイレ1!$A$1:$H$35</definedName>
    <definedName name="_xlnm.Print_Area" localSheetId="3">トイレ2!$A$1:$H$35</definedName>
    <definedName name="_xlnm.Print_Area" localSheetId="0">まとめ!$A$1:$C$33</definedName>
    <definedName name="_xlnm.Print_Area" localSheetId="8">作業1!$A$1:$H$32</definedName>
    <definedName name="_xlnm.Print_Area" localSheetId="9">作業スペース1!$A$1:$H$34</definedName>
    <definedName name="_xlnm.Print_Area" localSheetId="7">通所1!$A$1:$H$33</definedName>
    <definedName name="_xlnm.Print_Area" localSheetId="4">病院1!$A$1:$H$34</definedName>
    <definedName name="_xlnm.Print_Area" localSheetId="5">病院2!$A$1:$H$34</definedName>
    <definedName name="_xlnm.Print_Area" localSheetId="6">病院3!$A$1:$H$32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5" l="1"/>
  <c r="H1" i="2"/>
  <c r="H1" i="3"/>
  <c r="H1" i="4"/>
  <c r="H1" i="7"/>
  <c r="H1" i="9"/>
  <c r="H1" i="11"/>
  <c r="H1" i="12"/>
  <c r="H1" i="13"/>
  <c r="H1" i="14"/>
  <c r="H1" i="8"/>
  <c r="H1" i="6"/>
</calcChain>
</file>

<file path=xl/sharedStrings.xml><?xml version="1.0" encoding="utf-8"?>
<sst xmlns="http://schemas.openxmlformats.org/spreadsheetml/2006/main" count="353" uniqueCount="150">
  <si>
    <t>身体</t>
    <rPh sb="0" eb="2">
      <t>シンタイ</t>
    </rPh>
    <phoneticPr fontId="1"/>
  </si>
  <si>
    <t>知的　</t>
    <rPh sb="0" eb="2">
      <t>チテキ</t>
    </rPh>
    <phoneticPr fontId="1"/>
  </si>
  <si>
    <t>精神　</t>
    <rPh sb="0" eb="2">
      <t>セイシン</t>
    </rPh>
    <phoneticPr fontId="1"/>
  </si>
  <si>
    <t>その他</t>
    <rPh sb="2" eb="3">
      <t>タ</t>
    </rPh>
    <phoneticPr fontId="1"/>
  </si>
  <si>
    <t>男</t>
    <rPh sb="0" eb="1">
      <t>オトコ</t>
    </rPh>
    <phoneticPr fontId="1"/>
  </si>
  <si>
    <t>女</t>
    <rPh sb="0" eb="1">
      <t>オンナ</t>
    </rPh>
    <phoneticPr fontId="1"/>
  </si>
  <si>
    <t>１　障害種別</t>
    <rPh sb="2" eb="6">
      <t>ショウガイシュベツ</t>
    </rPh>
    <phoneticPr fontId="1"/>
  </si>
  <si>
    <t>３　性別</t>
    <rPh sb="2" eb="4">
      <t>セイベツ</t>
    </rPh>
    <phoneticPr fontId="1"/>
  </si>
  <si>
    <t>5　困っていたこと</t>
    <rPh sb="2" eb="3">
      <t>コマ</t>
    </rPh>
    <phoneticPr fontId="1"/>
  </si>
  <si>
    <t>6　どのように対応したか</t>
    <rPh sb="7" eb="9">
      <t>タイオウ</t>
    </rPh>
    <phoneticPr fontId="1"/>
  </si>
  <si>
    <t>7　誰が関わったのか</t>
    <rPh sb="2" eb="3">
      <t>ダレ</t>
    </rPh>
    <rPh sb="4" eb="5">
      <t>カカ</t>
    </rPh>
    <phoneticPr fontId="1"/>
  </si>
  <si>
    <t>8　どのような結果になったか</t>
    <rPh sb="7" eb="9">
      <t>ケッカ</t>
    </rPh>
    <phoneticPr fontId="1"/>
  </si>
  <si>
    <t>9　うまくいったと思う要因</t>
    <rPh sb="9" eb="10">
      <t>オモ</t>
    </rPh>
    <rPh sb="11" eb="13">
      <t>ヨウイン</t>
    </rPh>
    <phoneticPr fontId="1"/>
  </si>
  <si>
    <t>4　サービス種類</t>
    <rPh sb="6" eb="8">
      <t>シュルイ</t>
    </rPh>
    <phoneticPr fontId="1"/>
  </si>
  <si>
    <t>発達</t>
    <rPh sb="0" eb="2">
      <t>ハッタツ</t>
    </rPh>
    <phoneticPr fontId="1"/>
  </si>
  <si>
    <t>その他（　発達障害　）</t>
    <rPh sb="2" eb="3">
      <t>タ</t>
    </rPh>
    <rPh sb="5" eb="9">
      <t>ハッタツショウガイ</t>
    </rPh>
    <phoneticPr fontId="1"/>
  </si>
  <si>
    <t>相談支援専門員</t>
    <rPh sb="0" eb="7">
      <t>ソウダンイン</t>
    </rPh>
    <phoneticPr fontId="1"/>
  </si>
  <si>
    <t>ゆっくりと話を聞いてくださり顔なじみになると共に「気になることがあったらいつでも病院に来たら良いよ」と声をかけていただいたことで見通しが立ち、後日自ら受診を希望することができた。</t>
    <rPh sb="5" eb="6">
      <t>ハナシ</t>
    </rPh>
    <rPh sb="7" eb="8">
      <t>キ</t>
    </rPh>
    <rPh sb="14" eb="15">
      <t>カオ</t>
    </rPh>
    <rPh sb="22" eb="23">
      <t>トモ</t>
    </rPh>
    <rPh sb="25" eb="26">
      <t>キ</t>
    </rPh>
    <rPh sb="40" eb="42">
      <t>ビョウイン</t>
    </rPh>
    <rPh sb="43" eb="44">
      <t>キ</t>
    </rPh>
    <rPh sb="46" eb="47">
      <t>イ</t>
    </rPh>
    <rPh sb="51" eb="52">
      <t>コエ</t>
    </rPh>
    <rPh sb="64" eb="66">
      <t>ミトオ</t>
    </rPh>
    <rPh sb="68" eb="69">
      <t>タ</t>
    </rPh>
    <rPh sb="71" eb="73">
      <t>ゴジツ</t>
    </rPh>
    <rPh sb="73" eb="74">
      <t>ミズカ</t>
    </rPh>
    <rPh sb="75" eb="77">
      <t>ジュシン</t>
    </rPh>
    <rPh sb="78" eb="80">
      <t>キボウ</t>
    </rPh>
    <phoneticPr fontId="1"/>
  </si>
  <si>
    <t>その他（　　　　　　　）</t>
    <rPh sb="2" eb="3">
      <t>タ</t>
    </rPh>
    <phoneticPr fontId="1"/>
  </si>
  <si>
    <t>母親</t>
    <rPh sb="0" eb="2">
      <t>ハハオヤ</t>
    </rPh>
    <phoneticPr fontId="1"/>
  </si>
  <si>
    <t>その他（　高次脳機能障害　）</t>
    <rPh sb="2" eb="3">
      <t>タ</t>
    </rPh>
    <rPh sb="5" eb="8">
      <t>コウジノウ</t>
    </rPh>
    <rPh sb="8" eb="12">
      <t>キノウショウガイ</t>
    </rPh>
    <phoneticPr fontId="1"/>
  </si>
  <si>
    <t>遠方であることを理由に諦めず、受診に結び付けたこと。</t>
    <rPh sb="0" eb="2">
      <t>エンポウ</t>
    </rPh>
    <rPh sb="8" eb="10">
      <t>リユウ</t>
    </rPh>
    <rPh sb="11" eb="12">
      <t>アキラ</t>
    </rPh>
    <rPh sb="15" eb="17">
      <t>ジュシン</t>
    </rPh>
    <rPh sb="18" eb="19">
      <t>ムス</t>
    </rPh>
    <rPh sb="20" eb="21">
      <t>ツ</t>
    </rPh>
    <phoneticPr fontId="1"/>
  </si>
  <si>
    <t>支援方法を具体的にすることで全スタッフが取り組めた。</t>
    <rPh sb="0" eb="4">
      <t>シエンホウホウ</t>
    </rPh>
    <rPh sb="5" eb="8">
      <t>グタイテキ</t>
    </rPh>
    <rPh sb="14" eb="15">
      <t>ゼン</t>
    </rPh>
    <rPh sb="20" eb="21">
      <t>ト</t>
    </rPh>
    <rPh sb="22" eb="23">
      <t>ク</t>
    </rPh>
    <phoneticPr fontId="1"/>
  </si>
  <si>
    <t>トレーニングのタイミングをシンプルにした（トイレだけからスタートした）</t>
    <phoneticPr fontId="1"/>
  </si>
  <si>
    <t>専門家の介入</t>
    <rPh sb="0" eb="3">
      <t>センモンカ</t>
    </rPh>
    <rPh sb="4" eb="6">
      <t>カイニュウ</t>
    </rPh>
    <phoneticPr fontId="1"/>
  </si>
  <si>
    <t>生活介護</t>
    <rPh sb="0" eb="2">
      <t>セイカツ</t>
    </rPh>
    <rPh sb="2" eb="4">
      <t>カイゴ</t>
    </rPh>
    <phoneticPr fontId="1"/>
  </si>
  <si>
    <t>病院</t>
    <rPh sb="0" eb="2">
      <t>ビョウイン</t>
    </rPh>
    <phoneticPr fontId="1"/>
  </si>
  <si>
    <t>家族</t>
    <rPh sb="0" eb="2">
      <t>カゾク</t>
    </rPh>
    <phoneticPr fontId="1"/>
  </si>
  <si>
    <t>トイレ使用時間が短くなった</t>
    <rPh sb="3" eb="5">
      <t>シヨウ</t>
    </rPh>
    <rPh sb="5" eb="7">
      <t>ジカン</t>
    </rPh>
    <rPh sb="8" eb="9">
      <t>ミジカ</t>
    </rPh>
    <phoneticPr fontId="1"/>
  </si>
  <si>
    <t>就労継続支援B型</t>
    <rPh sb="0" eb="4">
      <t>シュウロウケイゾク</t>
    </rPh>
    <rPh sb="4" eb="6">
      <t>シエン</t>
    </rPh>
    <rPh sb="7" eb="8">
      <t>ガタ</t>
    </rPh>
    <phoneticPr fontId="1"/>
  </si>
  <si>
    <t>金銭管理の職員</t>
    <rPh sb="0" eb="4">
      <t>キンセンカンリ</t>
    </rPh>
    <rPh sb="5" eb="7">
      <t>ショクイン</t>
    </rPh>
    <phoneticPr fontId="1"/>
  </si>
  <si>
    <t>就労継続支援B型</t>
    <rPh sb="0" eb="6">
      <t>シュウロウケイゾクシエン</t>
    </rPh>
    <rPh sb="7" eb="8">
      <t>ガタ</t>
    </rPh>
    <phoneticPr fontId="1"/>
  </si>
  <si>
    <t>支援員の名前付き写真を座られる場所に置き、顔と名前を確認してもらうようにした。</t>
    <rPh sb="0" eb="2">
      <t>シエン</t>
    </rPh>
    <rPh sb="2" eb="3">
      <t>イン</t>
    </rPh>
    <rPh sb="4" eb="7">
      <t>ナマエツ</t>
    </rPh>
    <rPh sb="8" eb="10">
      <t>シャシン</t>
    </rPh>
    <rPh sb="11" eb="12">
      <t>スワ</t>
    </rPh>
    <rPh sb="15" eb="17">
      <t>バショ</t>
    </rPh>
    <rPh sb="18" eb="19">
      <t>オ</t>
    </rPh>
    <rPh sb="21" eb="22">
      <t>カオ</t>
    </rPh>
    <rPh sb="23" eb="25">
      <t>ナマエ</t>
    </rPh>
    <rPh sb="26" eb="28">
      <t>カクニン</t>
    </rPh>
    <phoneticPr fontId="1"/>
  </si>
  <si>
    <t>写真を使って、目で見える形で覚えてもらったこと。</t>
    <rPh sb="0" eb="2">
      <t>シャシン</t>
    </rPh>
    <rPh sb="3" eb="4">
      <t>ツカ</t>
    </rPh>
    <rPh sb="7" eb="8">
      <t>メ</t>
    </rPh>
    <rPh sb="9" eb="10">
      <t>ミ</t>
    </rPh>
    <rPh sb="12" eb="13">
      <t>カタチ</t>
    </rPh>
    <rPh sb="14" eb="15">
      <t>オボ</t>
    </rPh>
    <phoneticPr fontId="1"/>
  </si>
  <si>
    <t>本人さんに合った治具を作った。関われる作業を増やすために作業工程の細分化を行った。</t>
    <rPh sb="0" eb="2">
      <t>ホンニン</t>
    </rPh>
    <rPh sb="5" eb="6">
      <t>ア</t>
    </rPh>
    <rPh sb="8" eb="10">
      <t>ジグ</t>
    </rPh>
    <rPh sb="11" eb="12">
      <t>ツク</t>
    </rPh>
    <rPh sb="15" eb="16">
      <t>カカ</t>
    </rPh>
    <rPh sb="19" eb="21">
      <t>サギョウ</t>
    </rPh>
    <rPh sb="22" eb="23">
      <t>フ</t>
    </rPh>
    <rPh sb="28" eb="30">
      <t>サギョウ</t>
    </rPh>
    <rPh sb="30" eb="32">
      <t>コウテイ</t>
    </rPh>
    <rPh sb="33" eb="36">
      <t>サイブンカ</t>
    </rPh>
    <rPh sb="37" eb="38">
      <t>オコナ</t>
    </rPh>
    <phoneticPr fontId="1"/>
  </si>
  <si>
    <t>治具を使うことによって、できる作業が増え、本人のやる気も以前より上がり、集中して作業に取り組まれる時間が増えた。</t>
    <rPh sb="0" eb="2">
      <t>ジグ</t>
    </rPh>
    <rPh sb="3" eb="4">
      <t>ツカ</t>
    </rPh>
    <rPh sb="15" eb="17">
      <t>サギョウ</t>
    </rPh>
    <rPh sb="18" eb="19">
      <t>フ</t>
    </rPh>
    <rPh sb="21" eb="23">
      <t>ホンニン</t>
    </rPh>
    <rPh sb="26" eb="27">
      <t>キ</t>
    </rPh>
    <rPh sb="28" eb="30">
      <t>イゼン</t>
    </rPh>
    <rPh sb="32" eb="33">
      <t>ア</t>
    </rPh>
    <rPh sb="36" eb="38">
      <t>シュウチュウ</t>
    </rPh>
    <rPh sb="40" eb="42">
      <t>サギョウ</t>
    </rPh>
    <rPh sb="43" eb="44">
      <t>ト</t>
    </rPh>
    <rPh sb="45" eb="46">
      <t>ク</t>
    </rPh>
    <rPh sb="49" eb="51">
      <t>ジカン</t>
    </rPh>
    <rPh sb="52" eb="53">
      <t>フ</t>
    </rPh>
    <phoneticPr fontId="1"/>
  </si>
  <si>
    <t>作業工程の組み立て方を考え、変更したこと。</t>
    <rPh sb="0" eb="2">
      <t>サギョウ</t>
    </rPh>
    <rPh sb="2" eb="4">
      <t>コウテイ</t>
    </rPh>
    <rPh sb="5" eb="6">
      <t>ク</t>
    </rPh>
    <rPh sb="7" eb="8">
      <t>タ</t>
    </rPh>
    <rPh sb="9" eb="10">
      <t>カタ</t>
    </rPh>
    <rPh sb="11" eb="12">
      <t>カンガ</t>
    </rPh>
    <rPh sb="14" eb="16">
      <t>ヘンコウ</t>
    </rPh>
    <phoneticPr fontId="1"/>
  </si>
  <si>
    <t>本人と話をしながらやりやすい工夫を職員間で検討したこと。</t>
    <rPh sb="0" eb="2">
      <t>ホンニン</t>
    </rPh>
    <rPh sb="3" eb="4">
      <t>ハナシ</t>
    </rPh>
    <rPh sb="14" eb="16">
      <t>クフウ</t>
    </rPh>
    <rPh sb="17" eb="20">
      <t>ショクインカン</t>
    </rPh>
    <rPh sb="21" eb="23">
      <t>ケントウ</t>
    </rPh>
    <phoneticPr fontId="1"/>
  </si>
  <si>
    <t>分類</t>
    <rPh sb="0" eb="2">
      <t>ブンルイ</t>
    </rPh>
    <phoneticPr fontId="1"/>
  </si>
  <si>
    <t>トイレ</t>
    <phoneticPr fontId="1"/>
  </si>
  <si>
    <t>通所</t>
    <rPh sb="0" eb="2">
      <t>ツウショ</t>
    </rPh>
    <phoneticPr fontId="1"/>
  </si>
  <si>
    <t>作業</t>
    <rPh sb="0" eb="2">
      <t>サギョウ</t>
    </rPh>
    <phoneticPr fontId="1"/>
  </si>
  <si>
    <t>タイトル</t>
    <phoneticPr fontId="1"/>
  </si>
  <si>
    <t>タイマーを使用し、トイレの時間を短縮</t>
  </si>
  <si>
    <t>タイマーを使用し、トイレの時間を短縮</t>
    <rPh sb="5" eb="7">
      <t>シヨウ</t>
    </rPh>
    <rPh sb="13" eb="15">
      <t>ジカン</t>
    </rPh>
    <rPh sb="16" eb="18">
      <t>タンシュク</t>
    </rPh>
    <phoneticPr fontId="1"/>
  </si>
  <si>
    <t>つみきを利用し、トイレ誘導</t>
  </si>
  <si>
    <t>つみきを利用し、トイレ誘導</t>
    <rPh sb="4" eb="6">
      <t>リヨウ</t>
    </rPh>
    <rPh sb="11" eb="13">
      <t>ユウドウ</t>
    </rPh>
    <phoneticPr fontId="1"/>
  </si>
  <si>
    <t>NO</t>
    <phoneticPr fontId="1"/>
  </si>
  <si>
    <t>室内用のテントを利用し、個人のスペースを明確化した。食事や作業もその中でしてもらうようにした。そうすることで周りのものに対する視覚刺激を減らしていった。施設内の移動はトイレだけにしてもらった。</t>
    <rPh sb="0" eb="2">
      <t>シツナイ</t>
    </rPh>
    <rPh sb="2" eb="3">
      <t>ヨウ</t>
    </rPh>
    <rPh sb="8" eb="10">
      <t>リヨウ</t>
    </rPh>
    <rPh sb="12" eb="14">
      <t>コジン</t>
    </rPh>
    <rPh sb="20" eb="22">
      <t>メイカク</t>
    </rPh>
    <rPh sb="22" eb="23">
      <t>カ</t>
    </rPh>
    <rPh sb="26" eb="28">
      <t>ショクジ</t>
    </rPh>
    <rPh sb="29" eb="31">
      <t>サギョウ</t>
    </rPh>
    <rPh sb="34" eb="35">
      <t>ナカ</t>
    </rPh>
    <rPh sb="54" eb="55">
      <t>マワ</t>
    </rPh>
    <rPh sb="60" eb="61">
      <t>タイ</t>
    </rPh>
    <rPh sb="63" eb="65">
      <t>シカク</t>
    </rPh>
    <rPh sb="65" eb="67">
      <t>シゲキ</t>
    </rPh>
    <rPh sb="68" eb="69">
      <t>ヘ</t>
    </rPh>
    <rPh sb="76" eb="78">
      <t>シセツ</t>
    </rPh>
    <rPh sb="78" eb="79">
      <t>ナイ</t>
    </rPh>
    <rPh sb="80" eb="82">
      <t>イドウ</t>
    </rPh>
    <phoneticPr fontId="1"/>
  </si>
  <si>
    <t>集団の中でスペースを作れた。</t>
    <rPh sb="0" eb="2">
      <t>シュウダン</t>
    </rPh>
    <rPh sb="3" eb="4">
      <t>ナカ</t>
    </rPh>
    <rPh sb="10" eb="11">
      <t>ツク</t>
    </rPh>
    <phoneticPr fontId="1"/>
  </si>
  <si>
    <t>狭い空間にしたことで環境がシンプルになった。</t>
    <rPh sb="0" eb="1">
      <t>セマ</t>
    </rPh>
    <rPh sb="2" eb="4">
      <t>クウカン</t>
    </rPh>
    <rPh sb="10" eb="12">
      <t>カンキョウ</t>
    </rPh>
    <phoneticPr fontId="1"/>
  </si>
  <si>
    <t>「出てきてはダメ」ではなく、本人が居たい環境が作れた。</t>
    <rPh sb="1" eb="2">
      <t>デ</t>
    </rPh>
    <rPh sb="14" eb="16">
      <t>ホンニン</t>
    </rPh>
    <rPh sb="17" eb="18">
      <t>イ</t>
    </rPh>
    <rPh sb="20" eb="22">
      <t>カンキョウ</t>
    </rPh>
    <rPh sb="23" eb="24">
      <t>ツク</t>
    </rPh>
    <phoneticPr fontId="1"/>
  </si>
  <si>
    <t>生活支援員</t>
    <rPh sb="0" eb="2">
      <t>セイカツ</t>
    </rPh>
    <rPh sb="2" eb="5">
      <t>シエンイン</t>
    </rPh>
    <phoneticPr fontId="1"/>
  </si>
  <si>
    <t>作業スペース</t>
    <rPh sb="0" eb="2">
      <t>サギョウ</t>
    </rPh>
    <phoneticPr fontId="1"/>
  </si>
  <si>
    <t>ピラミッド教育コンサルタント</t>
    <rPh sb="5" eb="7">
      <t>キョウイク</t>
    </rPh>
    <phoneticPr fontId="1"/>
  </si>
  <si>
    <t>専門的な支援方法を取得したこと。</t>
    <rPh sb="0" eb="3">
      <t>センモンテキ</t>
    </rPh>
    <rPh sb="4" eb="8">
      <t>シエンホウホウ</t>
    </rPh>
    <rPh sb="9" eb="11">
      <t>シュトク</t>
    </rPh>
    <phoneticPr fontId="1"/>
  </si>
  <si>
    <t>関わる職員が同じ方法を学習したこと。</t>
    <rPh sb="0" eb="1">
      <t>カカ</t>
    </rPh>
    <rPh sb="3" eb="5">
      <t>ショクイン</t>
    </rPh>
    <rPh sb="6" eb="7">
      <t>オナ</t>
    </rPh>
    <rPh sb="8" eb="10">
      <t>ホウホウ</t>
    </rPh>
    <rPh sb="11" eb="13">
      <t>ガクシュウ</t>
    </rPh>
    <phoneticPr fontId="1"/>
  </si>
  <si>
    <t>動画など、見てわかる方法を取り入れ周知できたこと。</t>
    <rPh sb="0" eb="2">
      <t>ドウガ</t>
    </rPh>
    <rPh sb="5" eb="6">
      <t>ミ</t>
    </rPh>
    <rPh sb="10" eb="12">
      <t>ホウホウ</t>
    </rPh>
    <rPh sb="13" eb="14">
      <t>ト</t>
    </rPh>
    <rPh sb="15" eb="16">
      <t>イ</t>
    </rPh>
    <rPh sb="17" eb="19">
      <t>シュウチ</t>
    </rPh>
    <phoneticPr fontId="1"/>
  </si>
  <si>
    <t>相談支援専門員</t>
    <rPh sb="0" eb="7">
      <t>ソウダンシエンセンモンイン</t>
    </rPh>
    <phoneticPr fontId="1"/>
  </si>
  <si>
    <t>利用者（施設内）</t>
    <rPh sb="0" eb="3">
      <t>リヨウシャ</t>
    </rPh>
    <rPh sb="4" eb="7">
      <t>シセツナイ</t>
    </rPh>
    <phoneticPr fontId="1"/>
  </si>
  <si>
    <t>9　うまくいったと思う要因</t>
    <phoneticPr fontId="1"/>
  </si>
  <si>
    <t>地域活動支援センター</t>
    <rPh sb="0" eb="4">
      <t>チイキカツドウ</t>
    </rPh>
    <rPh sb="4" eb="6">
      <t>シエン</t>
    </rPh>
    <phoneticPr fontId="1"/>
  </si>
  <si>
    <t>引きこもりの期間が長く、社会と関わる機会がなかった。</t>
    <rPh sb="0" eb="1">
      <t>ヒ</t>
    </rPh>
    <rPh sb="6" eb="8">
      <t>キカン</t>
    </rPh>
    <rPh sb="9" eb="10">
      <t>ナガ</t>
    </rPh>
    <rPh sb="12" eb="14">
      <t>シャカイ</t>
    </rPh>
    <rPh sb="15" eb="16">
      <t>カカ</t>
    </rPh>
    <rPh sb="18" eb="20">
      <t>キカイ</t>
    </rPh>
    <phoneticPr fontId="1"/>
  </si>
  <si>
    <t>本人さんから話し掛けて下さるようになり、笑顔も増え利用日数も多くなった。</t>
    <rPh sb="0" eb="2">
      <t>ホンニン</t>
    </rPh>
    <rPh sb="6" eb="7">
      <t>ハナ</t>
    </rPh>
    <rPh sb="8" eb="9">
      <t>カ</t>
    </rPh>
    <rPh sb="11" eb="12">
      <t>クダ</t>
    </rPh>
    <rPh sb="20" eb="22">
      <t>エガオ</t>
    </rPh>
    <rPh sb="23" eb="24">
      <t>フ</t>
    </rPh>
    <rPh sb="25" eb="29">
      <t>リヨウニッスウ</t>
    </rPh>
    <rPh sb="30" eb="31">
      <t>オオ</t>
    </rPh>
    <phoneticPr fontId="1"/>
  </si>
  <si>
    <t>積極的に話しかけをした</t>
    <rPh sb="0" eb="3">
      <t>セッキョクテキ</t>
    </rPh>
    <rPh sb="4" eb="5">
      <t>ハナ</t>
    </rPh>
    <phoneticPr fontId="1"/>
  </si>
  <si>
    <t>喜びを共有するように意識した</t>
    <rPh sb="0" eb="1">
      <t>ヨロコ</t>
    </rPh>
    <rPh sb="3" eb="5">
      <t>キョウユウ</t>
    </rPh>
    <rPh sb="10" eb="12">
      <t>イシキ</t>
    </rPh>
    <phoneticPr fontId="1"/>
  </si>
  <si>
    <t>他愛の無い話をしたり、本人が得意とする折り紙の制作に取り組んでもらい、
完成したら職員と一緒に喜びを共有するように関わった。</t>
    <rPh sb="0" eb="2">
      <t>タワイ</t>
    </rPh>
    <rPh sb="3" eb="4">
      <t>ナ</t>
    </rPh>
    <rPh sb="5" eb="6">
      <t>ハナシ</t>
    </rPh>
    <rPh sb="11" eb="13">
      <t>ホンニン</t>
    </rPh>
    <rPh sb="14" eb="16">
      <t>トクイ</t>
    </rPh>
    <rPh sb="19" eb="20">
      <t>オ</t>
    </rPh>
    <rPh sb="21" eb="22">
      <t>ガミ</t>
    </rPh>
    <rPh sb="23" eb="25">
      <t>セイサク</t>
    </rPh>
    <rPh sb="26" eb="27">
      <t>ト</t>
    </rPh>
    <rPh sb="28" eb="29">
      <t>ク</t>
    </rPh>
    <rPh sb="36" eb="38">
      <t>カンセイ</t>
    </rPh>
    <rPh sb="41" eb="43">
      <t>ショクイン</t>
    </rPh>
    <rPh sb="44" eb="46">
      <t>イッショ</t>
    </rPh>
    <rPh sb="47" eb="48">
      <t>ヨロコ</t>
    </rPh>
    <rPh sb="50" eb="52">
      <t>キョウユウ</t>
    </rPh>
    <rPh sb="57" eb="58">
      <t>カカ</t>
    </rPh>
    <phoneticPr fontId="1"/>
  </si>
  <si>
    <t>コミュニケーション</t>
    <phoneticPr fontId="1"/>
  </si>
  <si>
    <t>白衣を着ないことで、ワクチン接種ができた</t>
    <rPh sb="0" eb="2">
      <t>ハクイ</t>
    </rPh>
    <rPh sb="3" eb="4">
      <t>キ</t>
    </rPh>
    <rPh sb="14" eb="16">
      <t>セッシュ</t>
    </rPh>
    <phoneticPr fontId="1"/>
  </si>
  <si>
    <t>精神科医師</t>
    <rPh sb="0" eb="3">
      <t>セイシンカ</t>
    </rPh>
    <phoneticPr fontId="1"/>
  </si>
  <si>
    <t>慣れた環境で自然な形で医師と出会うシチュエーションを作ったこと。</t>
    <rPh sb="0" eb="1">
      <t>ナ</t>
    </rPh>
    <rPh sb="3" eb="5">
      <t>カンキョウ</t>
    </rPh>
    <rPh sb="6" eb="8">
      <t>シゼン</t>
    </rPh>
    <rPh sb="9" eb="10">
      <t>カタチ</t>
    </rPh>
    <rPh sb="14" eb="16">
      <t>デア</t>
    </rPh>
    <rPh sb="26" eb="27">
      <t>ツク</t>
    </rPh>
    <phoneticPr fontId="1"/>
  </si>
  <si>
    <t>いきなりの受診ではなく、医師に手段を相談したこと。</t>
    <rPh sb="5" eb="7">
      <t>ジュシン</t>
    </rPh>
    <rPh sb="15" eb="17">
      <t>シュダン</t>
    </rPh>
    <rPh sb="18" eb="20">
      <t>ソウダン</t>
    </rPh>
    <phoneticPr fontId="1"/>
  </si>
  <si>
    <t>医師</t>
    <phoneticPr fontId="1"/>
  </si>
  <si>
    <t>医師への依頼と協力が得られたこと</t>
    <rPh sb="4" eb="6">
      <t>イライ</t>
    </rPh>
    <rPh sb="7" eb="9">
      <t>キョウリョク</t>
    </rPh>
    <rPh sb="10" eb="11">
      <t>エ</t>
    </rPh>
    <phoneticPr fontId="1"/>
  </si>
  <si>
    <t>高次脳機能障害支援センターワーカー、医師</t>
    <rPh sb="0" eb="3">
      <t>コウジノウ</t>
    </rPh>
    <rPh sb="3" eb="7">
      <t>キノウショウガイ</t>
    </rPh>
    <rPh sb="7" eb="9">
      <t>シエン</t>
    </rPh>
    <phoneticPr fontId="1"/>
  </si>
  <si>
    <t>100円のシールが増えるとお小遣いが増え、自分の好きなものが買えるとの認識から、通所のモチベーションが上がり、出席率が上がった。</t>
    <rPh sb="3" eb="4">
      <t>エン</t>
    </rPh>
    <rPh sb="9" eb="10">
      <t>フ</t>
    </rPh>
    <rPh sb="14" eb="16">
      <t>コヅカ</t>
    </rPh>
    <rPh sb="18" eb="19">
      <t>フ</t>
    </rPh>
    <rPh sb="21" eb="23">
      <t>ジブン</t>
    </rPh>
    <rPh sb="24" eb="25">
      <t>ス</t>
    </rPh>
    <rPh sb="30" eb="31">
      <t>カ</t>
    </rPh>
    <rPh sb="35" eb="37">
      <t>ニンシキ</t>
    </rPh>
    <rPh sb="40" eb="42">
      <t>ツウショ</t>
    </rPh>
    <rPh sb="51" eb="52">
      <t>ア</t>
    </rPh>
    <rPh sb="55" eb="58">
      <t>シュッセキリツ</t>
    </rPh>
    <rPh sb="59" eb="60">
      <t>ア</t>
    </rPh>
    <phoneticPr fontId="1"/>
  </si>
  <si>
    <t>100円シールを使用したことで、目に見える形で分かりやすくなったこと。</t>
    <rPh sb="3" eb="4">
      <t>エン</t>
    </rPh>
    <rPh sb="8" eb="10">
      <t>シヨウ</t>
    </rPh>
    <rPh sb="16" eb="17">
      <t>メ</t>
    </rPh>
    <rPh sb="18" eb="19">
      <t>ミ</t>
    </rPh>
    <rPh sb="21" eb="22">
      <t>カタチ</t>
    </rPh>
    <rPh sb="23" eb="24">
      <t>ワ</t>
    </rPh>
    <phoneticPr fontId="1"/>
  </si>
  <si>
    <t>100円シールを活用し、通所回数増加</t>
    <rPh sb="3" eb="4">
      <t>エン</t>
    </rPh>
    <rPh sb="8" eb="10">
      <t>カツヨウ</t>
    </rPh>
    <rPh sb="12" eb="14">
      <t>ツウショ</t>
    </rPh>
    <rPh sb="14" eb="16">
      <t>カイスウ</t>
    </rPh>
    <rPh sb="16" eb="18">
      <t>ゾウカ</t>
    </rPh>
    <phoneticPr fontId="1"/>
  </si>
  <si>
    <t>支援員だけでなく、利用者さん同士での会話をされるようになり、
自然と笑顔が増えていった。麻痺が残り、言葉がわかりづらいこともあったが、
利用者さんの声掛けに安心して話ができるようになった。
作業も意欲的になり、販売や清掃といった施設外の就労にも挑戦されるようになった。</t>
    <rPh sb="0" eb="3">
      <t>シエンイン</t>
    </rPh>
    <rPh sb="9" eb="12">
      <t>リヨウシャ</t>
    </rPh>
    <rPh sb="14" eb="16">
      <t>ドウシ</t>
    </rPh>
    <rPh sb="18" eb="20">
      <t>カイワ</t>
    </rPh>
    <rPh sb="31" eb="33">
      <t>シゼン</t>
    </rPh>
    <rPh sb="34" eb="36">
      <t>エガオ</t>
    </rPh>
    <rPh sb="37" eb="38">
      <t>フ</t>
    </rPh>
    <rPh sb="44" eb="46">
      <t>マヒ</t>
    </rPh>
    <rPh sb="47" eb="48">
      <t>ノコ</t>
    </rPh>
    <rPh sb="50" eb="52">
      <t>コトバ</t>
    </rPh>
    <rPh sb="68" eb="71">
      <t>リヨウシャ</t>
    </rPh>
    <rPh sb="74" eb="76">
      <t>コエカ</t>
    </rPh>
    <rPh sb="78" eb="80">
      <t>アンシン</t>
    </rPh>
    <rPh sb="82" eb="83">
      <t>ハナシ</t>
    </rPh>
    <rPh sb="95" eb="97">
      <t>サギョウ</t>
    </rPh>
    <rPh sb="98" eb="100">
      <t>イヨク</t>
    </rPh>
    <rPh sb="100" eb="101">
      <t>テキ</t>
    </rPh>
    <rPh sb="105" eb="107">
      <t>ハンバイ</t>
    </rPh>
    <rPh sb="108" eb="110">
      <t>セイソウ</t>
    </rPh>
    <rPh sb="114" eb="117">
      <t>シセツガイ</t>
    </rPh>
    <rPh sb="118" eb="120">
      <t>シュウロウ</t>
    </rPh>
    <rPh sb="122" eb="124">
      <t>チョウセン</t>
    </rPh>
    <phoneticPr fontId="1"/>
  </si>
  <si>
    <t>共同スペースでも、テントで個人スペースを確保</t>
    <rPh sb="0" eb="2">
      <t>キョウドウ</t>
    </rPh>
    <rPh sb="13" eb="15">
      <t>コジン</t>
    </rPh>
    <rPh sb="20" eb="22">
      <t>カクホ</t>
    </rPh>
    <phoneticPr fontId="1"/>
  </si>
  <si>
    <t>PECSを活用したコミュニケーション</t>
    <rPh sb="5" eb="7">
      <t>カツヨウ</t>
    </rPh>
    <phoneticPr fontId="1"/>
  </si>
  <si>
    <t>PECSを活用したコミュニケーション</t>
    <phoneticPr fontId="1"/>
  </si>
  <si>
    <t>共同スペースでも、テントで個人スペースを確保</t>
    <phoneticPr fontId="1"/>
  </si>
  <si>
    <t>白衣を着ないことで、ワクチン接種ができた</t>
    <phoneticPr fontId="1"/>
  </si>
  <si>
    <t>100円シールを活用し、通所回数増加</t>
    <phoneticPr fontId="1"/>
  </si>
  <si>
    <t>名前を覚えてもらう工夫</t>
    <rPh sb="0" eb="2">
      <t>ナマエ</t>
    </rPh>
    <rPh sb="3" eb="4">
      <t>オボ</t>
    </rPh>
    <rPh sb="9" eb="11">
      <t>クフウ</t>
    </rPh>
    <phoneticPr fontId="1"/>
  </si>
  <si>
    <t>名前を覚えてもらう工夫</t>
    <phoneticPr fontId="1"/>
  </si>
  <si>
    <t>本人用の治具を作成、取り組める作業が増えた</t>
    <phoneticPr fontId="1"/>
  </si>
  <si>
    <t>慣れた環境で医師と出会い、受診につながった</t>
    <rPh sb="0" eb="1">
      <t>ナ</t>
    </rPh>
    <rPh sb="3" eb="5">
      <t>カンキョウ</t>
    </rPh>
    <rPh sb="6" eb="8">
      <t>イシ</t>
    </rPh>
    <rPh sb="9" eb="11">
      <t>デア</t>
    </rPh>
    <rPh sb="13" eb="15">
      <t>ジュシン</t>
    </rPh>
    <phoneticPr fontId="1"/>
  </si>
  <si>
    <t>就労継続支援B型</t>
    <rPh sb="0" eb="2">
      <t>シュウロウ</t>
    </rPh>
    <rPh sb="2" eb="4">
      <t>ケイゾク</t>
    </rPh>
    <rPh sb="4" eb="6">
      <t>シエン</t>
    </rPh>
    <rPh sb="7" eb="8">
      <t>ガタ</t>
    </rPh>
    <phoneticPr fontId="1"/>
  </si>
  <si>
    <t>相談支援事業所</t>
    <rPh sb="0" eb="2">
      <t>ソウダン</t>
    </rPh>
    <rPh sb="2" eb="4">
      <t>シエン</t>
    </rPh>
    <rPh sb="4" eb="7">
      <t>ジギョウショ</t>
    </rPh>
    <phoneticPr fontId="1"/>
  </si>
  <si>
    <t>慣れた環境で医師と出会い、受診につながった</t>
    <phoneticPr fontId="1"/>
  </si>
  <si>
    <t>代</t>
    <rPh sb="0" eb="1">
      <t>ダイ</t>
    </rPh>
    <phoneticPr fontId="1"/>
  </si>
  <si>
    <t>相談支援専門員</t>
    <rPh sb="0" eb="4">
      <t>ソウダンシエン</t>
    </rPh>
    <rPh sb="4" eb="7">
      <t>センモンイン</t>
    </rPh>
    <phoneticPr fontId="1"/>
  </si>
  <si>
    <t>生活介護、グループホーム、ヘルパー</t>
    <rPh sb="0" eb="2">
      <t>セイカツ</t>
    </rPh>
    <rPh sb="2" eb="4">
      <t>カイゴ</t>
    </rPh>
    <phoneticPr fontId="1"/>
  </si>
  <si>
    <t>・自宅　毎朝50分→20～30分に</t>
    <rPh sb="1" eb="3">
      <t>ジタク</t>
    </rPh>
    <rPh sb="4" eb="6">
      <t>マイアサ</t>
    </rPh>
    <rPh sb="8" eb="9">
      <t>ブン</t>
    </rPh>
    <rPh sb="15" eb="16">
      <t>フン</t>
    </rPh>
    <phoneticPr fontId="1"/>
  </si>
  <si>
    <t>・作業所　20分→10～15分以内に</t>
    <rPh sb="1" eb="3">
      <t>サギョウ</t>
    </rPh>
    <rPh sb="3" eb="4">
      <t>ショ</t>
    </rPh>
    <rPh sb="7" eb="8">
      <t>フン</t>
    </rPh>
    <rPh sb="14" eb="15">
      <t>フン</t>
    </rPh>
    <rPh sb="15" eb="17">
      <t>イナイ</t>
    </rPh>
    <phoneticPr fontId="1"/>
  </si>
  <si>
    <t>OK</t>
    <phoneticPr fontId="1"/>
  </si>
  <si>
    <t>課題を抱え込まず、相談したこと。</t>
    <rPh sb="0" eb="2">
      <t>カダイ</t>
    </rPh>
    <rPh sb="3" eb="4">
      <t>カカ</t>
    </rPh>
    <rPh sb="5" eb="6">
      <t>コ</t>
    </rPh>
    <rPh sb="9" eb="11">
      <t>ソウダン</t>
    </rPh>
    <phoneticPr fontId="1"/>
  </si>
  <si>
    <t>障害特性に合った支援ができたこと。</t>
    <rPh sb="0" eb="2">
      <t>ショウガイ</t>
    </rPh>
    <rPh sb="2" eb="4">
      <t>トクセイ</t>
    </rPh>
    <rPh sb="5" eb="6">
      <t>ア</t>
    </rPh>
    <rPh sb="8" eb="10">
      <t>シエン</t>
    </rPh>
    <phoneticPr fontId="1"/>
  </si>
  <si>
    <t>発達障害の専門機関</t>
    <rPh sb="0" eb="4">
      <t>ハッタツショウガイ</t>
    </rPh>
    <rPh sb="5" eb="9">
      <t>センモンキカン</t>
    </rPh>
    <phoneticPr fontId="1"/>
  </si>
  <si>
    <t>サービス管理責任者</t>
    <rPh sb="4" eb="6">
      <t>カンリ</t>
    </rPh>
    <rPh sb="6" eb="9">
      <t>セキニンシャ</t>
    </rPh>
    <phoneticPr fontId="1"/>
  </si>
  <si>
    <t>ある時、積み木に触れながらそこに書いてある文字を読んでおられたため、発達障害の専門機関に本人の能力評価と支援方法の構築を依頼。すると文字で伝えたものを声に出してもらうことで行動に移れるのではないか？というご意見を頂いた。そこで、積み木で文字を作り、読んでもらい、行動するというトレーニングを開始。『といれ　いきます』とくみ上げたものを写真に取り、トイレに誘う際に読んでもらい、行動してもらった。</t>
    <rPh sb="2" eb="3">
      <t>トキ</t>
    </rPh>
    <rPh sb="4" eb="5">
      <t>ツ</t>
    </rPh>
    <rPh sb="6" eb="7">
      <t>キ</t>
    </rPh>
    <rPh sb="8" eb="9">
      <t>フ</t>
    </rPh>
    <rPh sb="16" eb="17">
      <t>カ</t>
    </rPh>
    <rPh sb="21" eb="23">
      <t>モジ</t>
    </rPh>
    <rPh sb="24" eb="25">
      <t>ヨ</t>
    </rPh>
    <rPh sb="34" eb="38">
      <t>ハッタツショウガイ</t>
    </rPh>
    <rPh sb="39" eb="43">
      <t>センモンキカン</t>
    </rPh>
    <rPh sb="44" eb="46">
      <t>ホンニン</t>
    </rPh>
    <rPh sb="47" eb="49">
      <t>ノウリョク</t>
    </rPh>
    <rPh sb="49" eb="51">
      <t>ヒョウカ</t>
    </rPh>
    <rPh sb="52" eb="56">
      <t>シエンホウホウ</t>
    </rPh>
    <rPh sb="57" eb="59">
      <t>コウチク</t>
    </rPh>
    <rPh sb="60" eb="62">
      <t>イライ</t>
    </rPh>
    <rPh sb="66" eb="68">
      <t>モジ</t>
    </rPh>
    <rPh sb="69" eb="70">
      <t>ツタ</t>
    </rPh>
    <rPh sb="75" eb="76">
      <t>コエ</t>
    </rPh>
    <rPh sb="77" eb="78">
      <t>ダ</t>
    </rPh>
    <rPh sb="86" eb="88">
      <t>コウドウ</t>
    </rPh>
    <rPh sb="89" eb="90">
      <t>ウツ</t>
    </rPh>
    <rPh sb="103" eb="105">
      <t>イケン</t>
    </rPh>
    <rPh sb="106" eb="107">
      <t>イタダ</t>
    </rPh>
    <rPh sb="114" eb="115">
      <t>ツ</t>
    </rPh>
    <rPh sb="116" eb="117">
      <t>キ</t>
    </rPh>
    <rPh sb="118" eb="120">
      <t>モジ</t>
    </rPh>
    <rPh sb="121" eb="122">
      <t>ツク</t>
    </rPh>
    <rPh sb="124" eb="125">
      <t>ヨ</t>
    </rPh>
    <rPh sb="131" eb="133">
      <t>コウドウ</t>
    </rPh>
    <rPh sb="145" eb="147">
      <t>カイシ</t>
    </rPh>
    <rPh sb="161" eb="162">
      <t>ア</t>
    </rPh>
    <rPh sb="167" eb="169">
      <t>シャシン</t>
    </rPh>
    <rPh sb="170" eb="171">
      <t>ト</t>
    </rPh>
    <rPh sb="177" eb="178">
      <t>イザナ</t>
    </rPh>
    <rPh sb="179" eb="180">
      <t>サイ</t>
    </rPh>
    <rPh sb="181" eb="182">
      <t>ヨ</t>
    </rPh>
    <rPh sb="188" eb="190">
      <t>コウドウ</t>
    </rPh>
    <phoneticPr fontId="1"/>
  </si>
  <si>
    <t>チェック→</t>
    <phoneticPr fontId="1"/>
  </si>
  <si>
    <t>入院していた頃の状況について病院に問合せた結果、キッチンタイマーで時間管理をしていたとアイデアをもらった。
視覚的に訴える為に「10分でトイレから出る」と書いたチラシを家に貼り、キッチンタイマーも使用。
作業所では、トイレに入る行動を見て10分経ったら、声掛けをするようにした。</t>
    <rPh sb="6" eb="7">
      <t>コロ</t>
    </rPh>
    <rPh sb="8" eb="10">
      <t>ジョウキョウ</t>
    </rPh>
    <rPh sb="21" eb="23">
      <t>ケッカ</t>
    </rPh>
    <rPh sb="84" eb="85">
      <t>イエ</t>
    </rPh>
    <phoneticPr fontId="1"/>
  </si>
  <si>
    <t>次の行動に移る際に時間がかかってしまい、食事やトイレが進まない状況があった。
※本人：発語あり、視覚優位ではないかと考えたが、行動が少なく、強化子も少ない</t>
    <rPh sb="0" eb="1">
      <t>ツギ</t>
    </rPh>
    <rPh sb="2" eb="4">
      <t>コウドウ</t>
    </rPh>
    <rPh sb="5" eb="6">
      <t>ウツ</t>
    </rPh>
    <rPh sb="7" eb="8">
      <t>サイ</t>
    </rPh>
    <rPh sb="9" eb="11">
      <t>ジカン</t>
    </rPh>
    <rPh sb="20" eb="22">
      <t>ショクジ</t>
    </rPh>
    <rPh sb="27" eb="28">
      <t>スス</t>
    </rPh>
    <rPh sb="31" eb="33">
      <t>ジョウキョウ</t>
    </rPh>
    <rPh sb="40" eb="42">
      <t>ホンニン</t>
    </rPh>
    <phoneticPr fontId="1"/>
  </si>
  <si>
    <t>本人：社会のルール等、分からないこと全てが気になり毎日落ち着かない。自分自身でも気持ちを持て余している様子。
支援者：精神科受診を勧めるも障害受容が出来ていないこと。新しい場所や人が苦手で本人が受診を拒否していたこと。</t>
    <rPh sb="0" eb="2">
      <t>ホンニン</t>
    </rPh>
    <rPh sb="3" eb="5">
      <t>シャカイ</t>
    </rPh>
    <rPh sb="9" eb="10">
      <t>ナド</t>
    </rPh>
    <rPh sb="11" eb="12">
      <t>ワ</t>
    </rPh>
    <rPh sb="18" eb="19">
      <t>スベ</t>
    </rPh>
    <rPh sb="21" eb="22">
      <t>キ</t>
    </rPh>
    <rPh sb="27" eb="28">
      <t>オ</t>
    </rPh>
    <rPh sb="29" eb="30">
      <t>ツ</t>
    </rPh>
    <rPh sb="34" eb="38">
      <t>ジブンジシン</t>
    </rPh>
    <rPh sb="40" eb="42">
      <t>キモ</t>
    </rPh>
    <rPh sb="44" eb="45">
      <t>モ</t>
    </rPh>
    <rPh sb="46" eb="47">
      <t>アマ</t>
    </rPh>
    <rPh sb="51" eb="53">
      <t>ヨウス</t>
    </rPh>
    <rPh sb="55" eb="58">
      <t>シエンシャ</t>
    </rPh>
    <rPh sb="59" eb="62">
      <t>セイシンカ</t>
    </rPh>
    <rPh sb="62" eb="64">
      <t>ジュシン</t>
    </rPh>
    <rPh sb="65" eb="66">
      <t>スス</t>
    </rPh>
    <rPh sb="69" eb="73">
      <t>ショウガイジュヨウ</t>
    </rPh>
    <rPh sb="74" eb="76">
      <t>デキ</t>
    </rPh>
    <rPh sb="83" eb="84">
      <t>アタラ</t>
    </rPh>
    <rPh sb="86" eb="88">
      <t>バショ</t>
    </rPh>
    <rPh sb="89" eb="90">
      <t>ヒト</t>
    </rPh>
    <rPh sb="91" eb="93">
      <t>ニガテ</t>
    </rPh>
    <rPh sb="94" eb="96">
      <t>ホンニン</t>
    </rPh>
    <rPh sb="97" eb="99">
      <t>ジュシン</t>
    </rPh>
    <rPh sb="100" eb="102">
      <t>キョヒ</t>
    </rPh>
    <phoneticPr fontId="1"/>
  </si>
  <si>
    <t>精神科医師に相談。
空いた時間に事業所に遊びに来たことにして、本人に話しかけてくださった。</t>
    <rPh sb="0" eb="3">
      <t>セイシンカ</t>
    </rPh>
    <rPh sb="3" eb="5">
      <t>イシ</t>
    </rPh>
    <rPh sb="6" eb="8">
      <t>ソウダン</t>
    </rPh>
    <rPh sb="10" eb="11">
      <t>ア</t>
    </rPh>
    <rPh sb="13" eb="15">
      <t>ジカン</t>
    </rPh>
    <rPh sb="16" eb="19">
      <t>ジギョウショ</t>
    </rPh>
    <rPh sb="20" eb="21">
      <t>アソ</t>
    </rPh>
    <rPh sb="23" eb="24">
      <t>キ</t>
    </rPh>
    <rPh sb="31" eb="33">
      <t>ホンニン</t>
    </rPh>
    <rPh sb="34" eb="35">
      <t>ハナ</t>
    </rPh>
    <phoneticPr fontId="1"/>
  </si>
  <si>
    <t>ご家族：療育手帳Aの本人には発語が無く、病院に行くと白衣が怖くて暴れてしまう。言葉での説得も理解が出来ないためインフルエンザワクチン接種も出来なかった。</t>
    <rPh sb="1" eb="3">
      <t>カゾク</t>
    </rPh>
    <rPh sb="4" eb="8">
      <t>リョウイクテチョウ</t>
    </rPh>
    <rPh sb="10" eb="12">
      <t>ホンニン</t>
    </rPh>
    <rPh sb="14" eb="16">
      <t>ハツゴ</t>
    </rPh>
    <rPh sb="17" eb="18">
      <t>ナ</t>
    </rPh>
    <rPh sb="20" eb="22">
      <t>ビョウイン</t>
    </rPh>
    <rPh sb="23" eb="24">
      <t>イ</t>
    </rPh>
    <rPh sb="26" eb="28">
      <t>ハクイ</t>
    </rPh>
    <rPh sb="29" eb="30">
      <t>コワ</t>
    </rPh>
    <rPh sb="32" eb="33">
      <t>アバ</t>
    </rPh>
    <rPh sb="39" eb="41">
      <t>コトバ</t>
    </rPh>
    <rPh sb="43" eb="45">
      <t>セットク</t>
    </rPh>
    <rPh sb="46" eb="48">
      <t>リカイ</t>
    </rPh>
    <rPh sb="49" eb="51">
      <t>デキ</t>
    </rPh>
    <rPh sb="66" eb="68">
      <t>セッシュ</t>
    </rPh>
    <rPh sb="69" eb="71">
      <t>デキ</t>
    </rPh>
    <phoneticPr fontId="1"/>
  </si>
  <si>
    <t>６　どのように対応したか</t>
    <rPh sb="7" eb="9">
      <t>タイオウ</t>
    </rPh>
    <phoneticPr fontId="1"/>
  </si>
  <si>
    <t>医師に本人の特性を説明した上で受診可能かどうかを確認し、了解を得て受診。普段行っている病院ではなく、病院の雰囲気を感じない病院を選択。また病室に入る前に白衣を脱いで対応していただいた。</t>
    <rPh sb="3" eb="5">
      <t>ホンニン</t>
    </rPh>
    <rPh sb="6" eb="8">
      <t>トクセイ</t>
    </rPh>
    <rPh sb="9" eb="11">
      <t>セツメイ</t>
    </rPh>
    <rPh sb="13" eb="14">
      <t>ウエ</t>
    </rPh>
    <rPh sb="15" eb="17">
      <t>ジュシン</t>
    </rPh>
    <rPh sb="17" eb="19">
      <t>カノウ</t>
    </rPh>
    <rPh sb="24" eb="26">
      <t>カクニン</t>
    </rPh>
    <rPh sb="28" eb="30">
      <t>リョウカイ</t>
    </rPh>
    <rPh sb="31" eb="32">
      <t>エ</t>
    </rPh>
    <rPh sb="33" eb="35">
      <t>ジュシン</t>
    </rPh>
    <rPh sb="36" eb="38">
      <t>フダン</t>
    </rPh>
    <rPh sb="38" eb="39">
      <t>イ</t>
    </rPh>
    <rPh sb="43" eb="45">
      <t>ビョウイン</t>
    </rPh>
    <rPh sb="50" eb="52">
      <t>ビョウイン</t>
    </rPh>
    <rPh sb="53" eb="56">
      <t>フンイキ</t>
    </rPh>
    <rPh sb="57" eb="58">
      <t>カン</t>
    </rPh>
    <rPh sb="61" eb="63">
      <t>ビョウイン</t>
    </rPh>
    <rPh sb="64" eb="66">
      <t>センタク</t>
    </rPh>
    <rPh sb="69" eb="71">
      <t>ビョウシツ</t>
    </rPh>
    <rPh sb="72" eb="73">
      <t>ハイ</t>
    </rPh>
    <rPh sb="74" eb="75">
      <t>マエ</t>
    </rPh>
    <rPh sb="76" eb="78">
      <t>ハクイ</t>
    </rPh>
    <rPh sb="79" eb="80">
      <t>ヌ</t>
    </rPh>
    <rPh sb="82" eb="84">
      <t>タイオウ</t>
    </rPh>
    <phoneticPr fontId="1"/>
  </si>
  <si>
    <t>7　誰が関わったのか</t>
    <phoneticPr fontId="1"/>
  </si>
  <si>
    <t>ニコニコと表情をこわばらせることなく診察室に入ることができ、看護師さんが上手く気を反らしてくださっている間にワクチン接種することが出来た。針が入っていった瞬間もその後も特に不安定になることも無く何もなかったかのように病院を後にすることが出来た。</t>
    <rPh sb="5" eb="7">
      <t>ヒョウジョウ</t>
    </rPh>
    <rPh sb="18" eb="21">
      <t>シンサツシツ</t>
    </rPh>
    <rPh sb="22" eb="23">
      <t>ハイ</t>
    </rPh>
    <rPh sb="30" eb="33">
      <t>カンゴシ</t>
    </rPh>
    <rPh sb="36" eb="38">
      <t>ウマ</t>
    </rPh>
    <rPh sb="39" eb="40">
      <t>キ</t>
    </rPh>
    <rPh sb="41" eb="42">
      <t>ソ</t>
    </rPh>
    <rPh sb="52" eb="53">
      <t>アイダ</t>
    </rPh>
    <rPh sb="58" eb="60">
      <t>セッシュ</t>
    </rPh>
    <rPh sb="65" eb="67">
      <t>デキ</t>
    </rPh>
    <rPh sb="69" eb="70">
      <t>ハリ</t>
    </rPh>
    <rPh sb="71" eb="72">
      <t>ハイ</t>
    </rPh>
    <rPh sb="77" eb="79">
      <t>シュンカン</t>
    </rPh>
    <rPh sb="82" eb="83">
      <t>アト</t>
    </rPh>
    <rPh sb="84" eb="85">
      <t>トク</t>
    </rPh>
    <rPh sb="86" eb="89">
      <t>フアンテイ</t>
    </rPh>
    <rPh sb="95" eb="96">
      <t>ナ</t>
    </rPh>
    <rPh sb="97" eb="98">
      <t>ナニ</t>
    </rPh>
    <rPh sb="108" eb="110">
      <t>ビョウイン</t>
    </rPh>
    <rPh sb="111" eb="112">
      <t>アト</t>
    </rPh>
    <rPh sb="118" eb="120">
      <t>デキ</t>
    </rPh>
    <phoneticPr fontId="1"/>
  </si>
  <si>
    <t>病院らしくない病院を選択したこと</t>
    <rPh sb="0" eb="2">
      <t>ビョウイン</t>
    </rPh>
    <rPh sb="7" eb="9">
      <t>ビョウイン</t>
    </rPh>
    <rPh sb="10" eb="12">
      <t>センタク</t>
    </rPh>
    <phoneticPr fontId="1"/>
  </si>
  <si>
    <t>相談支援事業所</t>
    <phoneticPr fontId="1"/>
  </si>
  <si>
    <t>相談支援事業所</t>
    <phoneticPr fontId="1"/>
  </si>
  <si>
    <t>本人：高次脳機能障害から記憶や感情の波があり、疲れが生じると事業所を休むことも増え、やる気のなさや不誠実さと捉えられ注意を受けることが多かった。</t>
    <rPh sb="0" eb="2">
      <t>ホンニン</t>
    </rPh>
    <rPh sb="3" eb="10">
      <t>コウジノウキノウショウガイ</t>
    </rPh>
    <rPh sb="12" eb="14">
      <t>キオク</t>
    </rPh>
    <rPh sb="15" eb="17">
      <t>カンジョウ</t>
    </rPh>
    <rPh sb="18" eb="19">
      <t>ナミ</t>
    </rPh>
    <rPh sb="23" eb="24">
      <t>ツカ</t>
    </rPh>
    <rPh sb="26" eb="27">
      <t>ショウ</t>
    </rPh>
    <rPh sb="30" eb="33">
      <t>ジギョウショ</t>
    </rPh>
    <rPh sb="34" eb="35">
      <t>ヤス</t>
    </rPh>
    <rPh sb="39" eb="40">
      <t>フ</t>
    </rPh>
    <rPh sb="44" eb="45">
      <t>キ</t>
    </rPh>
    <rPh sb="49" eb="52">
      <t>フセイジツ</t>
    </rPh>
    <rPh sb="54" eb="55">
      <t>トラ</t>
    </rPh>
    <rPh sb="58" eb="60">
      <t>チュウイ</t>
    </rPh>
    <rPh sb="61" eb="62">
      <t>ウ</t>
    </rPh>
    <rPh sb="67" eb="68">
      <t>オオ</t>
    </rPh>
    <phoneticPr fontId="1"/>
  </si>
  <si>
    <t>県の高次脳機能障害支援センターに診断を依頼し、検査を受けられるよう調整をおこなった。</t>
    <rPh sb="0" eb="1">
      <t>ケン</t>
    </rPh>
    <rPh sb="2" eb="9">
      <t>コウジノウキノウショウガイ</t>
    </rPh>
    <rPh sb="9" eb="11">
      <t>シエン</t>
    </rPh>
    <rPh sb="16" eb="18">
      <t>シンダン</t>
    </rPh>
    <rPh sb="19" eb="21">
      <t>イライ</t>
    </rPh>
    <rPh sb="23" eb="25">
      <t>ケンサ</t>
    </rPh>
    <rPh sb="26" eb="27">
      <t>ウ</t>
    </rPh>
    <rPh sb="33" eb="35">
      <t>チョウセイ</t>
    </rPh>
    <phoneticPr fontId="1"/>
  </si>
  <si>
    <t>様々な検査を受けることができ、普段の本人の行動に全て理由がついたことで単なる不誠実な行動では無いことが証明できたと共に本人支援の方向性も見出すことができた。</t>
    <rPh sb="0" eb="2">
      <t>サマザマ</t>
    </rPh>
    <rPh sb="3" eb="5">
      <t>ケンサ</t>
    </rPh>
    <rPh sb="6" eb="7">
      <t>ウ</t>
    </rPh>
    <rPh sb="15" eb="17">
      <t>フダン</t>
    </rPh>
    <rPh sb="18" eb="20">
      <t>ホンニン</t>
    </rPh>
    <rPh sb="21" eb="23">
      <t>コウドウ</t>
    </rPh>
    <rPh sb="24" eb="25">
      <t>スベ</t>
    </rPh>
    <rPh sb="26" eb="28">
      <t>リユウ</t>
    </rPh>
    <rPh sb="35" eb="36">
      <t>タン</t>
    </rPh>
    <rPh sb="38" eb="41">
      <t>フセイジツ</t>
    </rPh>
    <rPh sb="42" eb="44">
      <t>コウドウ</t>
    </rPh>
    <rPh sb="46" eb="47">
      <t>ナ</t>
    </rPh>
    <rPh sb="51" eb="53">
      <t>ショウメイ</t>
    </rPh>
    <rPh sb="57" eb="58">
      <t>トモ</t>
    </rPh>
    <rPh sb="59" eb="61">
      <t>ホンニン</t>
    </rPh>
    <rPh sb="61" eb="63">
      <t>シエン</t>
    </rPh>
    <rPh sb="64" eb="67">
      <t>ホウコウセイ</t>
    </rPh>
    <rPh sb="68" eb="70">
      <t>ミイダ</t>
    </rPh>
    <phoneticPr fontId="1"/>
  </si>
  <si>
    <t>専門機関で検査を受け、支援方法を見い出せた</t>
    <rPh sb="0" eb="4">
      <t>センモンキカン</t>
    </rPh>
    <rPh sb="5" eb="7">
      <t>ケンサ</t>
    </rPh>
    <rPh sb="8" eb="9">
      <t>ウ</t>
    </rPh>
    <rPh sb="11" eb="13">
      <t>シエン</t>
    </rPh>
    <rPh sb="13" eb="15">
      <t>ホウホウ</t>
    </rPh>
    <rPh sb="16" eb="17">
      <t>ミ</t>
    </rPh>
    <rPh sb="18" eb="19">
      <t>デ</t>
    </rPh>
    <phoneticPr fontId="1"/>
  </si>
  <si>
    <t>専門機関で検査を受け、支援方法を見い出せた</t>
    <phoneticPr fontId="1"/>
  </si>
  <si>
    <t>相談支援専門員</t>
    <rPh sb="0" eb="2">
      <t>ソウダン</t>
    </rPh>
    <rPh sb="2" eb="4">
      <t>シエン</t>
    </rPh>
    <rPh sb="4" eb="7">
      <t>センモンイン</t>
    </rPh>
    <phoneticPr fontId="1"/>
  </si>
  <si>
    <t>出席シールを準備し、通所した日にカレンダーに貼っていた。初めは黄色のシールだったが、100円のお金シールに変更し、100円のシールが溜まった分を生活費とは別にお小遣いとして渡してもらえることになった。</t>
    <rPh sb="0" eb="2">
      <t>シュッセキ</t>
    </rPh>
    <rPh sb="6" eb="8">
      <t>ジュンビ</t>
    </rPh>
    <rPh sb="14" eb="15">
      <t>ヒ</t>
    </rPh>
    <rPh sb="22" eb="23">
      <t>ハ</t>
    </rPh>
    <rPh sb="45" eb="46">
      <t>エン</t>
    </rPh>
    <rPh sb="48" eb="49">
      <t>カネ</t>
    </rPh>
    <rPh sb="53" eb="55">
      <t>ヘンコウ</t>
    </rPh>
    <rPh sb="60" eb="61">
      <t>エン</t>
    </rPh>
    <rPh sb="66" eb="67">
      <t>タ</t>
    </rPh>
    <rPh sb="70" eb="71">
      <t>ブン</t>
    </rPh>
    <rPh sb="72" eb="75">
      <t>セイカツヒ</t>
    </rPh>
    <rPh sb="77" eb="78">
      <t>ベツ</t>
    </rPh>
    <rPh sb="80" eb="82">
      <t>コヅカ</t>
    </rPh>
    <rPh sb="86" eb="87">
      <t>ワタ</t>
    </rPh>
    <phoneticPr fontId="1"/>
  </si>
  <si>
    <t>事業所の支援員</t>
    <rPh sb="0" eb="3">
      <t>ジギョウショ</t>
    </rPh>
    <rPh sb="4" eb="7">
      <t>シエンイン</t>
    </rPh>
    <phoneticPr fontId="1"/>
  </si>
  <si>
    <t>事業所の支援員</t>
    <rPh sb="0" eb="3">
      <t>ジギョウショ</t>
    </rPh>
    <rPh sb="4" eb="6">
      <t>シエン</t>
    </rPh>
    <rPh sb="6" eb="7">
      <t>イン</t>
    </rPh>
    <phoneticPr fontId="1"/>
  </si>
  <si>
    <t>管理者・サービス管理責任者</t>
    <rPh sb="0" eb="3">
      <t>カンリシャ</t>
    </rPh>
    <rPh sb="8" eb="10">
      <t>カンリ</t>
    </rPh>
    <rPh sb="10" eb="13">
      <t>セキニンシャ</t>
    </rPh>
    <phoneticPr fontId="1"/>
  </si>
  <si>
    <t>シール＝お小遣い＝好きなものが買える、という認識に結びついたこと。</t>
    <rPh sb="5" eb="7">
      <t>コヅカ</t>
    </rPh>
    <rPh sb="9" eb="10">
      <t>ス</t>
    </rPh>
    <rPh sb="15" eb="16">
      <t>カ</t>
    </rPh>
    <rPh sb="22" eb="24">
      <t>ニンシキ</t>
    </rPh>
    <rPh sb="25" eb="26">
      <t>ムス</t>
    </rPh>
    <phoneticPr fontId="1"/>
  </si>
  <si>
    <t>本人：毎日通所することを目標にしていたが、毎日通所するモチベーションが上がらない様子。
支援員：通所の声掛けを行うが、休みがちになる。</t>
    <rPh sb="0" eb="2">
      <t>ホンニン</t>
    </rPh>
    <rPh sb="3" eb="5">
      <t>マイニチ</t>
    </rPh>
    <rPh sb="5" eb="7">
      <t>ツウショ</t>
    </rPh>
    <rPh sb="12" eb="14">
      <t>モクヒョウ</t>
    </rPh>
    <rPh sb="21" eb="23">
      <t>マイニチ</t>
    </rPh>
    <rPh sb="23" eb="25">
      <t>ツウショ</t>
    </rPh>
    <rPh sb="35" eb="36">
      <t>ア</t>
    </rPh>
    <rPh sb="40" eb="42">
      <t>ヨウス</t>
    </rPh>
    <rPh sb="44" eb="47">
      <t>シエンイン</t>
    </rPh>
    <rPh sb="48" eb="50">
      <t>ツウショ</t>
    </rPh>
    <rPh sb="51" eb="53">
      <t>コエカ</t>
    </rPh>
    <rPh sb="55" eb="56">
      <t>オコナ</t>
    </rPh>
    <rPh sb="59" eb="60">
      <t>ヤス</t>
    </rPh>
    <phoneticPr fontId="1"/>
  </si>
  <si>
    <t>本人用の治具を作成、取り組める作業が増えた</t>
    <rPh sb="0" eb="2">
      <t>ホンニン</t>
    </rPh>
    <rPh sb="2" eb="3">
      <t>ヨウ</t>
    </rPh>
    <rPh sb="4" eb="5">
      <t>チ</t>
    </rPh>
    <rPh sb="5" eb="6">
      <t>グ</t>
    </rPh>
    <rPh sb="7" eb="9">
      <t>サクセイ</t>
    </rPh>
    <rPh sb="10" eb="11">
      <t>ト</t>
    </rPh>
    <rPh sb="12" eb="13">
      <t>ク</t>
    </rPh>
    <rPh sb="15" eb="17">
      <t>サギョウ</t>
    </rPh>
    <phoneticPr fontId="1"/>
  </si>
  <si>
    <t>本人：左手に麻痺があり、右手のみを使う作業しか行うことができない。できる作業の幅が狭まり、「作業をしたい」との気持ちはあっても、取り組める作業が少ない状態で、取り組める作業がない時は寝ておられることも多かった。</t>
    <rPh sb="0" eb="2">
      <t>ホンニン</t>
    </rPh>
    <rPh sb="3" eb="5">
      <t>ヒダリテ</t>
    </rPh>
    <rPh sb="6" eb="8">
      <t>マヒ</t>
    </rPh>
    <rPh sb="12" eb="14">
      <t>ミギテ</t>
    </rPh>
    <rPh sb="17" eb="18">
      <t>ツカ</t>
    </rPh>
    <rPh sb="19" eb="21">
      <t>サギョウ</t>
    </rPh>
    <rPh sb="23" eb="24">
      <t>オコナ</t>
    </rPh>
    <rPh sb="36" eb="38">
      <t>サギョウ</t>
    </rPh>
    <rPh sb="39" eb="40">
      <t>ハバ</t>
    </rPh>
    <rPh sb="41" eb="42">
      <t>セバ</t>
    </rPh>
    <rPh sb="46" eb="48">
      <t>サギョウ</t>
    </rPh>
    <rPh sb="55" eb="57">
      <t>キモ</t>
    </rPh>
    <rPh sb="64" eb="65">
      <t>ト</t>
    </rPh>
    <rPh sb="66" eb="67">
      <t>ク</t>
    </rPh>
    <rPh sb="69" eb="71">
      <t>サギョウ</t>
    </rPh>
    <rPh sb="72" eb="73">
      <t>スク</t>
    </rPh>
    <rPh sb="75" eb="77">
      <t>ジョウタイ</t>
    </rPh>
    <rPh sb="79" eb="80">
      <t>ト</t>
    </rPh>
    <rPh sb="81" eb="82">
      <t>ク</t>
    </rPh>
    <rPh sb="84" eb="86">
      <t>サギョウ</t>
    </rPh>
    <rPh sb="89" eb="90">
      <t>トキ</t>
    </rPh>
    <rPh sb="91" eb="92">
      <t>ネ</t>
    </rPh>
    <rPh sb="100" eb="101">
      <t>オオ</t>
    </rPh>
    <phoneticPr fontId="1"/>
  </si>
  <si>
    <t>テントで過ごされるようになってからは作業をスムーズにされるようになり、トイレ以外はテントで過ごされるようになった。結果、必要以上に施設を徘徊されることはなくった。祝日などのいつもと違う利用になると怒ってしまわれることはあるものの、年に数回になった。</t>
    <rPh sb="4" eb="5">
      <t>ス</t>
    </rPh>
    <rPh sb="18" eb="20">
      <t>サギョウ</t>
    </rPh>
    <rPh sb="38" eb="40">
      <t>イガイ</t>
    </rPh>
    <rPh sb="45" eb="46">
      <t>ス</t>
    </rPh>
    <rPh sb="57" eb="59">
      <t>ケッカ</t>
    </rPh>
    <rPh sb="60" eb="64">
      <t>ヒツヨウイジョウ</t>
    </rPh>
    <rPh sb="65" eb="67">
      <t>シセツ</t>
    </rPh>
    <rPh sb="68" eb="70">
      <t>ハイカイ</t>
    </rPh>
    <rPh sb="81" eb="83">
      <t>シュクジツ</t>
    </rPh>
    <rPh sb="90" eb="91">
      <t>チガ</t>
    </rPh>
    <rPh sb="92" eb="94">
      <t>リヨウ</t>
    </rPh>
    <rPh sb="98" eb="99">
      <t>オコ</t>
    </rPh>
    <rPh sb="115" eb="116">
      <t>ネン</t>
    </rPh>
    <rPh sb="117" eb="119">
      <t>スウカイ</t>
    </rPh>
    <phoneticPr fontId="1"/>
  </si>
  <si>
    <t>発達障害の特性が強く、様々なものが刺激になり、他害行為もある。スケジュールで生活をしてもらっていたが、職員が昼食時に薬を持っていくことを失念することがあり、そのたびに不穏になられていた。</t>
    <rPh sb="0" eb="2">
      <t>ハッタツ</t>
    </rPh>
    <rPh sb="2" eb="4">
      <t>ショウガイ</t>
    </rPh>
    <rPh sb="5" eb="7">
      <t>トクセイ</t>
    </rPh>
    <rPh sb="8" eb="9">
      <t>ツヨ</t>
    </rPh>
    <rPh sb="11" eb="13">
      <t>サマザマ</t>
    </rPh>
    <rPh sb="17" eb="19">
      <t>シゲキ</t>
    </rPh>
    <rPh sb="23" eb="25">
      <t>タガイ</t>
    </rPh>
    <rPh sb="25" eb="27">
      <t>コウイ</t>
    </rPh>
    <rPh sb="38" eb="40">
      <t>セイカツ</t>
    </rPh>
    <rPh sb="51" eb="53">
      <t>ショクイン</t>
    </rPh>
    <rPh sb="54" eb="57">
      <t>チュウショクジ</t>
    </rPh>
    <rPh sb="58" eb="59">
      <t>クスリ</t>
    </rPh>
    <rPh sb="60" eb="61">
      <t>モ</t>
    </rPh>
    <rPh sb="68" eb="70">
      <t>シツネン</t>
    </rPh>
    <rPh sb="83" eb="85">
      <t>フオン</t>
    </rPh>
    <phoneticPr fontId="1"/>
  </si>
  <si>
    <t>ＰＥＣＳ（ペクス）の講習会に参加し、理論、方法を習得。法人内のスタッフにも学習してもらい、トレーニングの方法を動画で作成。カードと薬を交換する方法を確立し、カードを持って、スタッフのところまで来てもらうという行動を促していった。</t>
    <rPh sb="10" eb="13">
      <t>コウシュウカイ</t>
    </rPh>
    <rPh sb="14" eb="16">
      <t>サンカ</t>
    </rPh>
    <rPh sb="18" eb="20">
      <t>リロン</t>
    </rPh>
    <rPh sb="21" eb="23">
      <t>ホウホウ</t>
    </rPh>
    <rPh sb="24" eb="26">
      <t>シュウトク</t>
    </rPh>
    <rPh sb="27" eb="30">
      <t>ホウジンナイ</t>
    </rPh>
    <rPh sb="37" eb="39">
      <t>ガクシュウ</t>
    </rPh>
    <rPh sb="52" eb="54">
      <t>ホウホウ</t>
    </rPh>
    <rPh sb="55" eb="57">
      <t>ドウガ</t>
    </rPh>
    <rPh sb="58" eb="60">
      <t>サクセイ</t>
    </rPh>
    <rPh sb="65" eb="66">
      <t>クスリ</t>
    </rPh>
    <rPh sb="67" eb="69">
      <t>コウカン</t>
    </rPh>
    <rPh sb="71" eb="73">
      <t>ホウホウ</t>
    </rPh>
    <rPh sb="74" eb="76">
      <t>カクリツ</t>
    </rPh>
    <rPh sb="82" eb="83">
      <t>モ</t>
    </rPh>
    <rPh sb="96" eb="97">
      <t>キ</t>
    </rPh>
    <rPh sb="104" eb="106">
      <t>コウドウ</t>
    </rPh>
    <rPh sb="107" eb="108">
      <t>ウナガ</t>
    </rPh>
    <phoneticPr fontId="1"/>
  </si>
  <si>
    <t>６か月かけて、カードを渡して薬を取りにきてもらうことを習得してもらった。結果、薬忘れはなくなった。また、ＰＥＣＳを使い、食事の調味料や体温を測るなどもカードコミュニケーションで要求してもらえるようになり、グループホームでも活用できるようになった。</t>
    <rPh sb="2" eb="3">
      <t>ゲツ</t>
    </rPh>
    <rPh sb="11" eb="12">
      <t>ワタ</t>
    </rPh>
    <rPh sb="14" eb="15">
      <t>クスリ</t>
    </rPh>
    <rPh sb="16" eb="17">
      <t>ト</t>
    </rPh>
    <rPh sb="27" eb="29">
      <t>シュウトク</t>
    </rPh>
    <rPh sb="36" eb="38">
      <t>ケッカ</t>
    </rPh>
    <rPh sb="39" eb="40">
      <t>クスリ</t>
    </rPh>
    <rPh sb="40" eb="41">
      <t>ワス</t>
    </rPh>
    <rPh sb="57" eb="58">
      <t>ツカ</t>
    </rPh>
    <rPh sb="60" eb="62">
      <t>ショクジ</t>
    </rPh>
    <rPh sb="63" eb="66">
      <t>チョウミリョウ</t>
    </rPh>
    <rPh sb="67" eb="69">
      <t>タイオン</t>
    </rPh>
    <rPh sb="70" eb="71">
      <t>ハカ</t>
    </rPh>
    <rPh sb="88" eb="90">
      <t>ヨウキュウ</t>
    </rPh>
    <rPh sb="111" eb="113">
      <t>カツヨウ</t>
    </rPh>
    <phoneticPr fontId="1"/>
  </si>
  <si>
    <t>利用当初は、無表情でお話をされることもなく、こちらからの問いかけにも
返答がなかった。本人さんがどのように思っておられるか分からなかった。</t>
    <rPh sb="0" eb="4">
      <t>リヨウトウショ</t>
    </rPh>
    <rPh sb="6" eb="9">
      <t>ムヒョウジョウ</t>
    </rPh>
    <rPh sb="11" eb="12">
      <t>ハナシ</t>
    </rPh>
    <rPh sb="28" eb="29">
      <t>ト</t>
    </rPh>
    <rPh sb="35" eb="37">
      <t>ヘントウ</t>
    </rPh>
    <rPh sb="43" eb="45">
      <t>ホンニン</t>
    </rPh>
    <rPh sb="53" eb="54">
      <t>オモ</t>
    </rPh>
    <rPh sb="61" eb="62">
      <t>ワ</t>
    </rPh>
    <phoneticPr fontId="1"/>
  </si>
  <si>
    <t>相談支援専門員から、興味のある話題や情報を教えていただき、日々声かけを行った。</t>
    <rPh sb="0" eb="7">
      <t>ソウダンシエンセンモンイン</t>
    </rPh>
    <rPh sb="10" eb="12">
      <t>キョウミ</t>
    </rPh>
    <rPh sb="15" eb="17">
      <t>ワダイ</t>
    </rPh>
    <rPh sb="18" eb="20">
      <t>ジョウホウ</t>
    </rPh>
    <rPh sb="21" eb="22">
      <t>オシ</t>
    </rPh>
    <rPh sb="29" eb="31">
      <t>ヒビ</t>
    </rPh>
    <rPh sb="31" eb="32">
      <t>コエ</t>
    </rPh>
    <rPh sb="35" eb="36">
      <t>オコナ</t>
    </rPh>
    <phoneticPr fontId="1"/>
  </si>
  <si>
    <t>支援員だけでなく、他の利用者からも日々声かけをしてもらったこと</t>
    <rPh sb="0" eb="3">
      <t>シエンイン</t>
    </rPh>
    <rPh sb="9" eb="10">
      <t>ホカ</t>
    </rPh>
    <rPh sb="11" eb="14">
      <t>リヨウシャ</t>
    </rPh>
    <rPh sb="17" eb="19">
      <t>ヒビ</t>
    </rPh>
    <rPh sb="19" eb="20">
      <t>コエ</t>
    </rPh>
    <phoneticPr fontId="1"/>
  </si>
  <si>
    <t>本人/なかなか職員の名前を覚えられず「べっぴんさん」や「男前」と呼ばれるため、
誰に声をかけているか、誰のことを言っているかわからなかった。</t>
    <rPh sb="0" eb="2">
      <t>ホンニン</t>
    </rPh>
    <rPh sb="7" eb="9">
      <t>ショクイン</t>
    </rPh>
    <rPh sb="10" eb="12">
      <t>ナマエ</t>
    </rPh>
    <rPh sb="13" eb="14">
      <t>オボ</t>
    </rPh>
    <rPh sb="28" eb="30">
      <t>オトコマエ</t>
    </rPh>
    <rPh sb="32" eb="33">
      <t>ヨ</t>
    </rPh>
    <rPh sb="40" eb="41">
      <t>ダレ</t>
    </rPh>
    <rPh sb="42" eb="43">
      <t>コエ</t>
    </rPh>
    <rPh sb="51" eb="52">
      <t>ダレ</t>
    </rPh>
    <rPh sb="56" eb="57">
      <t>イ</t>
    </rPh>
    <phoneticPr fontId="1"/>
  </si>
  <si>
    <t>8　どのような結果になったか</t>
    <phoneticPr fontId="1"/>
  </si>
  <si>
    <t>8　どのような結果になったか</t>
    <phoneticPr fontId="1"/>
  </si>
  <si>
    <t>名前と顔が一致し、○○さんと苗字で呼ぶことも増え、
誰を呼んでいるかや誰の話をしているかが分かりやすくなった。</t>
    <rPh sb="0" eb="2">
      <t>ナマエ</t>
    </rPh>
    <rPh sb="3" eb="4">
      <t>カオ</t>
    </rPh>
    <rPh sb="5" eb="7">
      <t>イッチ</t>
    </rPh>
    <rPh sb="14" eb="16">
      <t>ミョウジ</t>
    </rPh>
    <rPh sb="17" eb="18">
      <t>ヨ</t>
    </rPh>
    <rPh sb="22" eb="23">
      <t>フ</t>
    </rPh>
    <rPh sb="26" eb="27">
      <t>ダレ</t>
    </rPh>
    <rPh sb="28" eb="29">
      <t>ヨ</t>
    </rPh>
    <rPh sb="35" eb="36">
      <t>ダレ</t>
    </rPh>
    <rPh sb="37" eb="38">
      <t>ハナシ</t>
    </rPh>
    <rPh sb="45" eb="46">
      <t>ワ</t>
    </rPh>
    <phoneticPr fontId="1"/>
  </si>
  <si>
    <t>３～6か月間、毎日提示をすることで少しずつ理解が深まった様子。トイレへの移動はスムーズになり、食事も『○○たへ（べ）ます』とくみ上げると食べてくれることも増えた。伝え方を視覚と言語を合わせることでスムーズに行動してくれるようになってきた。</t>
    <rPh sb="4" eb="5">
      <t>ゲツ</t>
    </rPh>
    <rPh sb="5" eb="6">
      <t>カン</t>
    </rPh>
    <rPh sb="7" eb="9">
      <t>マイニチ</t>
    </rPh>
    <rPh sb="9" eb="11">
      <t>テイジ</t>
    </rPh>
    <rPh sb="17" eb="18">
      <t>スコ</t>
    </rPh>
    <rPh sb="21" eb="23">
      <t>リカイ</t>
    </rPh>
    <rPh sb="24" eb="25">
      <t>フカ</t>
    </rPh>
    <rPh sb="28" eb="30">
      <t>ヨウス</t>
    </rPh>
    <rPh sb="36" eb="38">
      <t>イドウ</t>
    </rPh>
    <rPh sb="47" eb="49">
      <t>ショクジ</t>
    </rPh>
    <rPh sb="64" eb="65">
      <t>ア</t>
    </rPh>
    <rPh sb="68" eb="69">
      <t>タ</t>
    </rPh>
    <rPh sb="77" eb="78">
      <t>フ</t>
    </rPh>
    <rPh sb="81" eb="82">
      <t>ツタ</t>
    </rPh>
    <rPh sb="83" eb="84">
      <t>カタ</t>
    </rPh>
    <rPh sb="85" eb="87">
      <t>シカク</t>
    </rPh>
    <rPh sb="88" eb="90">
      <t>ゲンゴ</t>
    </rPh>
    <rPh sb="91" eb="92">
      <t>ア</t>
    </rPh>
    <rPh sb="103" eb="105">
      <t>コウドウ</t>
    </rPh>
    <phoneticPr fontId="1"/>
  </si>
  <si>
    <t>施設内や他の利用者さんの私物を物色する。
時には大声で怒る。
事業所に来ても落ち着かず、帰ろうとする。
個室にすると目が離れやすく、施設から脱走される可能性もあった。</t>
    <rPh sb="0" eb="3">
      <t>シセツナイ</t>
    </rPh>
    <rPh sb="4" eb="5">
      <t>ホカ</t>
    </rPh>
    <rPh sb="6" eb="9">
      <t>リヨウシャ</t>
    </rPh>
    <rPh sb="12" eb="14">
      <t>シブツ</t>
    </rPh>
    <rPh sb="15" eb="17">
      <t>ブッショク</t>
    </rPh>
    <rPh sb="21" eb="22">
      <t>トキ</t>
    </rPh>
    <rPh sb="24" eb="26">
      <t>オオゴエ</t>
    </rPh>
    <rPh sb="27" eb="28">
      <t>オコ</t>
    </rPh>
    <rPh sb="52" eb="54">
      <t>コシツ</t>
    </rPh>
    <rPh sb="58" eb="59">
      <t>メ</t>
    </rPh>
    <rPh sb="60" eb="61">
      <t>ハナ</t>
    </rPh>
    <rPh sb="66" eb="68">
      <t>シセツ</t>
    </rPh>
    <rPh sb="70" eb="72">
      <t>ダッソウ</t>
    </rPh>
    <rPh sb="75" eb="78">
      <t>カノウセイ</t>
    </rPh>
    <phoneticPr fontId="1"/>
  </si>
  <si>
    <t>興味のある話題や情報を共有し、作業にも意欲的になった</t>
    <rPh sb="0" eb="2">
      <t>キョウミ</t>
    </rPh>
    <rPh sb="5" eb="7">
      <t>ワダイ</t>
    </rPh>
    <rPh sb="8" eb="10">
      <t>ジョウホウ</t>
    </rPh>
    <rPh sb="11" eb="13">
      <t>キョウユウ</t>
    </rPh>
    <rPh sb="15" eb="17">
      <t>サギョウ</t>
    </rPh>
    <rPh sb="19" eb="21">
      <t>イヨク</t>
    </rPh>
    <rPh sb="21" eb="22">
      <t>テキ</t>
    </rPh>
    <phoneticPr fontId="1"/>
  </si>
  <si>
    <t>興味のある話題や情報を共有し、作業にも意欲的になった</t>
    <phoneticPr fontId="1"/>
  </si>
  <si>
    <t>得意なことに一緒に取り組み、安定利用につながった</t>
    <rPh sb="0" eb="2">
      <t>トクイ</t>
    </rPh>
    <rPh sb="6" eb="8">
      <t>イッショ</t>
    </rPh>
    <rPh sb="9" eb="10">
      <t>ト</t>
    </rPh>
    <rPh sb="11" eb="12">
      <t>ク</t>
    </rPh>
    <rPh sb="14" eb="16">
      <t>アンテイ</t>
    </rPh>
    <rPh sb="16" eb="18">
      <t>リヨウ</t>
    </rPh>
    <phoneticPr fontId="1"/>
  </si>
  <si>
    <t>得意なことに一緒に取り組み、安定利用につながった</t>
    <phoneticPr fontId="1"/>
  </si>
  <si>
    <t>２　年齢</t>
    <phoneticPr fontId="1"/>
  </si>
  <si>
    <t>自宅、作業所で便失禁あり、病院で薬調整済。
その後はトイレ普通に使えていたが、ある時期からトイレの使用時間が、
家⇒毎朝50分。作業所⇒約20分
午後、帰宅後はお店のトイレに行き、店員から注意を受けている状況。
暑い時期に入り、使用後、汗をびっしょりかき、体力、精神面をかなり消耗。
本人から「しんどい」と訴えが出始め、病院受診をしたり、作業所を欠勤する日が多く出始めた。</t>
    <rPh sb="0" eb="2">
      <t>ジタク</t>
    </rPh>
    <rPh sb="3" eb="5">
      <t>サギョウ</t>
    </rPh>
    <rPh sb="5" eb="6">
      <t>ショ</t>
    </rPh>
    <rPh sb="7" eb="10">
      <t>ベンシッキン</t>
    </rPh>
    <rPh sb="13" eb="15">
      <t>ビョウイン</t>
    </rPh>
    <rPh sb="16" eb="17">
      <t>クスリ</t>
    </rPh>
    <rPh sb="17" eb="19">
      <t>チョウセイ</t>
    </rPh>
    <rPh sb="19" eb="20">
      <t>スミ</t>
    </rPh>
    <phoneticPr fontId="1"/>
  </si>
  <si>
    <t>ちょっとだけうまくいったこと　一覧</t>
    <rPh sb="15" eb="17">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</si>
</sst>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BIZ UDPゴシック"/>
      <family val="3"/>
      <charset val="128"/>
    </font>
    <font>
      <sz val="14"/>
      <color theme="1"/>
      <name val="BIZ UDPゴシック"/>
      <family val="3"/>
      <charset val="128"/>
    </font>
    <font>
      <sz val="10"/>
      <color theme="1"/>
      <name val="BIZ UDPゴシック"/>
      <family val="3"/>
      <charset val="128"/>
    </font>
    <font>
      <u/>
      <sz val="11"/>
      <color theme="10"/>
      <name val="Yu Gothic"/>
      <family val="2"/>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7" xfId="0" applyFont="1" applyBorder="1" applyAlignment="1">
      <alignment vertical="center"/>
    </xf>
    <xf numFmtId="0" fontId="2" fillId="0" borderId="9"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1" xfId="1" applyBorder="1" applyAlignment="1">
      <alignment vertical="center"/>
    </xf>
    <xf numFmtId="0" fontId="0" fillId="0" borderId="12" xfId="0" applyBorder="1" applyAlignment="1">
      <alignment horizontal="center" vertical="center"/>
    </xf>
    <xf numFmtId="0" fontId="0" fillId="0" borderId="12" xfId="0" applyBorder="1" applyAlignment="1">
      <alignment vertical="center"/>
    </xf>
    <xf numFmtId="0" fontId="5" fillId="0" borderId="12" xfId="1" applyBorder="1" applyAlignment="1">
      <alignment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4" xfId="0" applyBorder="1" applyAlignment="1">
      <alignment horizontal="center" vertical="center"/>
    </xf>
    <xf numFmtId="0" fontId="2" fillId="0" borderId="7" xfId="0" applyFont="1" applyBorder="1" applyAlignment="1">
      <alignment horizontal="center" vertical="center"/>
    </xf>
    <xf numFmtId="0" fontId="0" fillId="0" borderId="10" xfId="0" applyBorder="1" applyAlignment="1">
      <alignment horizontal="center" vertical="center" shrinkToFit="1"/>
    </xf>
    <xf numFmtId="0" fontId="2" fillId="0" borderId="2"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0" fillId="0" borderId="15" xfId="0" applyBorder="1"/>
    <xf numFmtId="0" fontId="2" fillId="0" borderId="0" xfId="0" applyFont="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vertical="center" wrapText="1"/>
    </xf>
    <xf numFmtId="0" fontId="0" fillId="0" borderId="0" xfId="0" applyAlignment="1">
      <alignment vertical="center" shrinkToFit="1"/>
    </xf>
    <xf numFmtId="0" fontId="5" fillId="0" borderId="5" xfId="1" applyBorder="1" applyAlignment="1">
      <alignment vertical="center"/>
    </xf>
    <xf numFmtId="0" fontId="0" fillId="0" borderId="10" xfId="0" applyBorder="1" applyAlignment="1">
      <alignment horizontal="center" vertical="center" shrinkToFit="1"/>
    </xf>
    <xf numFmtId="0" fontId="0" fillId="0" borderId="7" xfId="0" applyBorder="1" applyAlignment="1">
      <alignment horizontal="center" vertical="center"/>
    </xf>
    <xf numFmtId="0" fontId="2" fillId="0" borderId="9"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xf>
    <xf numFmtId="0" fontId="2" fillId="0" borderId="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7"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shrinkToFit="1"/>
    </xf>
    <xf numFmtId="0" fontId="2" fillId="0" borderId="9"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shrinkToFit="1"/>
    </xf>
    <xf numFmtId="0" fontId="4" fillId="0" borderId="7" xfId="0"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171450</xdr:colOff>
      <xdr:row>8</xdr:row>
      <xdr:rowOff>9525</xdr:rowOff>
    </xdr:from>
    <xdr:to>
      <xdr:col>1</xdr:col>
      <xdr:colOff>504825</xdr:colOff>
      <xdr:row>9</xdr:row>
      <xdr:rowOff>0</xdr:rowOff>
    </xdr:to>
    <xdr:sp macro="" textlink="">
      <xdr:nvSpPr>
        <xdr:cNvPr id="2" name="楕円 1">
          <a:extLst>
            <a:ext uri="{FF2B5EF4-FFF2-40B4-BE49-F238E27FC236}">
              <a16:creationId xmlns:a16="http://schemas.microsoft.com/office/drawing/2014/main" id="{8942471B-B64B-4A99-BEDB-6C0B7D711D50}"/>
            </a:ext>
          </a:extLst>
        </xdr:cNvPr>
        <xdr:cNvSpPr/>
      </xdr:nvSpPr>
      <xdr:spPr>
        <a:xfrm>
          <a:off x="857250" y="3362325"/>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4</xdr:row>
      <xdr:rowOff>0</xdr:rowOff>
    </xdr:from>
    <xdr:to>
      <xdr:col>2</xdr:col>
      <xdr:colOff>447675</xdr:colOff>
      <xdr:row>5</xdr:row>
      <xdr:rowOff>9525</xdr:rowOff>
    </xdr:to>
    <xdr:sp macro="" textlink="">
      <xdr:nvSpPr>
        <xdr:cNvPr id="4" name="楕円 3">
          <a:extLst>
            <a:ext uri="{FF2B5EF4-FFF2-40B4-BE49-F238E27FC236}">
              <a16:creationId xmlns:a16="http://schemas.microsoft.com/office/drawing/2014/main" id="{33B3BE6B-B1C1-4282-B610-422DA09A3C74}"/>
            </a:ext>
          </a:extLst>
        </xdr:cNvPr>
        <xdr:cNvSpPr/>
      </xdr:nvSpPr>
      <xdr:spPr>
        <a:xfrm>
          <a:off x="1485900" y="220980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4</xdr:row>
      <xdr:rowOff>9525</xdr:rowOff>
    </xdr:from>
    <xdr:to>
      <xdr:col>3</xdr:col>
      <xdr:colOff>447675</xdr:colOff>
      <xdr:row>5</xdr:row>
      <xdr:rowOff>19050</xdr:rowOff>
    </xdr:to>
    <xdr:sp macro="" textlink="">
      <xdr:nvSpPr>
        <xdr:cNvPr id="6" name="楕円 5">
          <a:extLst>
            <a:ext uri="{FF2B5EF4-FFF2-40B4-BE49-F238E27FC236}">
              <a16:creationId xmlns:a16="http://schemas.microsoft.com/office/drawing/2014/main" id="{C0AB619D-BD12-4273-8175-9EEED870CAD9}"/>
            </a:ext>
          </a:extLst>
        </xdr:cNvPr>
        <xdr:cNvSpPr/>
      </xdr:nvSpPr>
      <xdr:spPr>
        <a:xfrm>
          <a:off x="2171700" y="2219325"/>
          <a:ext cx="333375" cy="295275"/>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171450</xdr:colOff>
      <xdr:row>8</xdr:row>
      <xdr:rowOff>9525</xdr:rowOff>
    </xdr:from>
    <xdr:to>
      <xdr:col>1</xdr:col>
      <xdr:colOff>504825</xdr:colOff>
      <xdr:row>9</xdr:row>
      <xdr:rowOff>28575</xdr:rowOff>
    </xdr:to>
    <xdr:sp macro="" textlink="">
      <xdr:nvSpPr>
        <xdr:cNvPr id="2" name="楕円 1">
          <a:extLst>
            <a:ext uri="{FF2B5EF4-FFF2-40B4-BE49-F238E27FC236}">
              <a16:creationId xmlns:a16="http://schemas.microsoft.com/office/drawing/2014/main" id="{8C0C3540-8989-47C6-BF82-4F6E8D92E190}"/>
            </a:ext>
          </a:extLst>
        </xdr:cNvPr>
        <xdr:cNvSpPr/>
      </xdr:nvSpPr>
      <xdr:spPr>
        <a:xfrm>
          <a:off x="857250" y="3362325"/>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4</xdr:row>
      <xdr:rowOff>9525</xdr:rowOff>
    </xdr:from>
    <xdr:to>
      <xdr:col>2</xdr:col>
      <xdr:colOff>466725</xdr:colOff>
      <xdr:row>5</xdr:row>
      <xdr:rowOff>9525</xdr:rowOff>
    </xdr:to>
    <xdr:sp macro="" textlink="">
      <xdr:nvSpPr>
        <xdr:cNvPr id="3" name="楕円 2">
          <a:extLst>
            <a:ext uri="{FF2B5EF4-FFF2-40B4-BE49-F238E27FC236}">
              <a16:creationId xmlns:a16="http://schemas.microsoft.com/office/drawing/2014/main" id="{F20A4C23-424E-40F3-B67D-A898AEE5EB39}"/>
            </a:ext>
          </a:extLst>
        </xdr:cNvPr>
        <xdr:cNvSpPr/>
      </xdr:nvSpPr>
      <xdr:spPr>
        <a:xfrm>
          <a:off x="1504950" y="2219325"/>
          <a:ext cx="333375" cy="2857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171450</xdr:colOff>
      <xdr:row>3</xdr:row>
      <xdr:rowOff>276225</xdr:rowOff>
    </xdr:from>
    <xdr:to>
      <xdr:col>1</xdr:col>
      <xdr:colOff>504825</xdr:colOff>
      <xdr:row>5</xdr:row>
      <xdr:rowOff>0</xdr:rowOff>
    </xdr:to>
    <xdr:sp macro="" textlink="">
      <xdr:nvSpPr>
        <xdr:cNvPr id="4" name="楕円 3">
          <a:extLst>
            <a:ext uri="{FF2B5EF4-FFF2-40B4-BE49-F238E27FC236}">
              <a16:creationId xmlns:a16="http://schemas.microsoft.com/office/drawing/2014/main" id="{91963864-3ED0-4F58-AC27-D79268E7547C}"/>
            </a:ext>
          </a:extLst>
        </xdr:cNvPr>
        <xdr:cNvSpPr/>
      </xdr:nvSpPr>
      <xdr:spPr>
        <a:xfrm>
          <a:off x="857250" y="2200275"/>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180975</xdr:colOff>
      <xdr:row>8</xdr:row>
      <xdr:rowOff>9525</xdr:rowOff>
    </xdr:from>
    <xdr:to>
      <xdr:col>2</xdr:col>
      <xdr:colOff>514350</xdr:colOff>
      <xdr:row>9</xdr:row>
      <xdr:rowOff>9525</xdr:rowOff>
    </xdr:to>
    <xdr:sp macro="" textlink="">
      <xdr:nvSpPr>
        <xdr:cNvPr id="3" name="楕円 2">
          <a:extLst>
            <a:ext uri="{FF2B5EF4-FFF2-40B4-BE49-F238E27FC236}">
              <a16:creationId xmlns:a16="http://schemas.microsoft.com/office/drawing/2014/main" id="{E55FC5B2-169D-44AF-90D3-6643713D816B}"/>
            </a:ext>
          </a:extLst>
        </xdr:cNvPr>
        <xdr:cNvSpPr/>
      </xdr:nvSpPr>
      <xdr:spPr>
        <a:xfrm>
          <a:off x="1552575" y="3362325"/>
          <a:ext cx="333375" cy="2857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4</xdr:row>
      <xdr:rowOff>0</xdr:rowOff>
    </xdr:from>
    <xdr:to>
      <xdr:col>3</xdr:col>
      <xdr:colOff>457200</xdr:colOff>
      <xdr:row>5</xdr:row>
      <xdr:rowOff>9525</xdr:rowOff>
    </xdr:to>
    <xdr:sp macro="" textlink="">
      <xdr:nvSpPr>
        <xdr:cNvPr id="4" name="楕円 3">
          <a:extLst>
            <a:ext uri="{FF2B5EF4-FFF2-40B4-BE49-F238E27FC236}">
              <a16:creationId xmlns:a16="http://schemas.microsoft.com/office/drawing/2014/main" id="{CB920BEA-FC6E-4A22-A4EB-CE8460C664CD}"/>
            </a:ext>
          </a:extLst>
        </xdr:cNvPr>
        <xdr:cNvSpPr/>
      </xdr:nvSpPr>
      <xdr:spPr>
        <a:xfrm>
          <a:off x="2181225" y="220980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180975</xdr:colOff>
      <xdr:row>8</xdr:row>
      <xdr:rowOff>38100</xdr:rowOff>
    </xdr:from>
    <xdr:to>
      <xdr:col>2</xdr:col>
      <xdr:colOff>514350</xdr:colOff>
      <xdr:row>9</xdr:row>
      <xdr:rowOff>38100</xdr:rowOff>
    </xdr:to>
    <xdr:sp macro="" textlink="">
      <xdr:nvSpPr>
        <xdr:cNvPr id="3" name="楕円 2">
          <a:extLst>
            <a:ext uri="{FF2B5EF4-FFF2-40B4-BE49-F238E27FC236}">
              <a16:creationId xmlns:a16="http://schemas.microsoft.com/office/drawing/2014/main" id="{3283EBEC-7090-4E2C-B3CE-9F77187D4608}"/>
            </a:ext>
          </a:extLst>
        </xdr:cNvPr>
        <xdr:cNvSpPr/>
      </xdr:nvSpPr>
      <xdr:spPr>
        <a:xfrm>
          <a:off x="1552575" y="3390900"/>
          <a:ext cx="333375" cy="2857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4</xdr:row>
      <xdr:rowOff>9525</xdr:rowOff>
    </xdr:from>
    <xdr:to>
      <xdr:col>2</xdr:col>
      <xdr:colOff>447675</xdr:colOff>
      <xdr:row>5</xdr:row>
      <xdr:rowOff>19050</xdr:rowOff>
    </xdr:to>
    <xdr:sp macro="" textlink="">
      <xdr:nvSpPr>
        <xdr:cNvPr id="4" name="楕円 3">
          <a:extLst>
            <a:ext uri="{FF2B5EF4-FFF2-40B4-BE49-F238E27FC236}">
              <a16:creationId xmlns:a16="http://schemas.microsoft.com/office/drawing/2014/main" id="{51BF49AA-A37E-42C1-A413-D090EBE6B8AC}"/>
            </a:ext>
          </a:extLst>
        </xdr:cNvPr>
        <xdr:cNvSpPr/>
      </xdr:nvSpPr>
      <xdr:spPr>
        <a:xfrm>
          <a:off x="1485900" y="2219325"/>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200025</xdr:colOff>
      <xdr:row>8</xdr:row>
      <xdr:rowOff>0</xdr:rowOff>
    </xdr:from>
    <xdr:to>
      <xdr:col>2</xdr:col>
      <xdr:colOff>533400</xdr:colOff>
      <xdr:row>9</xdr:row>
      <xdr:rowOff>19050</xdr:rowOff>
    </xdr:to>
    <xdr:sp macro="" textlink="">
      <xdr:nvSpPr>
        <xdr:cNvPr id="2" name="楕円 1">
          <a:extLst>
            <a:ext uri="{FF2B5EF4-FFF2-40B4-BE49-F238E27FC236}">
              <a16:creationId xmlns:a16="http://schemas.microsoft.com/office/drawing/2014/main" id="{9AAC1F76-7E2F-4A23-9AF5-30E17DA08594}"/>
            </a:ext>
          </a:extLst>
        </xdr:cNvPr>
        <xdr:cNvSpPr/>
      </xdr:nvSpPr>
      <xdr:spPr>
        <a:xfrm>
          <a:off x="1571625" y="3333750"/>
          <a:ext cx="333375" cy="2571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4</xdr:row>
      <xdr:rowOff>0</xdr:rowOff>
    </xdr:from>
    <xdr:to>
      <xdr:col>2</xdr:col>
      <xdr:colOff>438150</xdr:colOff>
      <xdr:row>5</xdr:row>
      <xdr:rowOff>9525</xdr:rowOff>
    </xdr:to>
    <xdr:sp macro="" textlink="">
      <xdr:nvSpPr>
        <xdr:cNvPr id="4" name="楕円 3">
          <a:extLst>
            <a:ext uri="{FF2B5EF4-FFF2-40B4-BE49-F238E27FC236}">
              <a16:creationId xmlns:a16="http://schemas.microsoft.com/office/drawing/2014/main" id="{14C2D48A-6FEC-42D6-8FCA-6050E128C9D2}"/>
            </a:ext>
          </a:extLst>
        </xdr:cNvPr>
        <xdr:cNvSpPr/>
      </xdr:nvSpPr>
      <xdr:spPr>
        <a:xfrm>
          <a:off x="1476375" y="2381250"/>
          <a:ext cx="333375" cy="2476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8</xdr:row>
      <xdr:rowOff>0</xdr:rowOff>
    </xdr:from>
    <xdr:to>
      <xdr:col>1</xdr:col>
      <xdr:colOff>504825</xdr:colOff>
      <xdr:row>9</xdr:row>
      <xdr:rowOff>9525</xdr:rowOff>
    </xdr:to>
    <xdr:sp macro="" textlink="">
      <xdr:nvSpPr>
        <xdr:cNvPr id="2" name="楕円 1">
          <a:extLst>
            <a:ext uri="{FF2B5EF4-FFF2-40B4-BE49-F238E27FC236}">
              <a16:creationId xmlns:a16="http://schemas.microsoft.com/office/drawing/2014/main" id="{6ED09635-5BAC-4D58-B188-CDA4F4618DD8}"/>
            </a:ext>
          </a:extLst>
        </xdr:cNvPr>
        <xdr:cNvSpPr/>
      </xdr:nvSpPr>
      <xdr:spPr>
        <a:xfrm>
          <a:off x="857250" y="209550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4</xdr:row>
      <xdr:rowOff>0</xdr:rowOff>
    </xdr:from>
    <xdr:to>
      <xdr:col>2</xdr:col>
      <xdr:colOff>466725</xdr:colOff>
      <xdr:row>5</xdr:row>
      <xdr:rowOff>9525</xdr:rowOff>
    </xdr:to>
    <xdr:sp macro="" textlink="">
      <xdr:nvSpPr>
        <xdr:cNvPr id="4" name="楕円 3">
          <a:extLst>
            <a:ext uri="{FF2B5EF4-FFF2-40B4-BE49-F238E27FC236}">
              <a16:creationId xmlns:a16="http://schemas.microsoft.com/office/drawing/2014/main" id="{6C880945-665C-46D5-8061-0908BEADB807}"/>
            </a:ext>
          </a:extLst>
        </xdr:cNvPr>
        <xdr:cNvSpPr/>
      </xdr:nvSpPr>
      <xdr:spPr>
        <a:xfrm>
          <a:off x="1504950" y="158115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4</xdr:row>
      <xdr:rowOff>0</xdr:rowOff>
    </xdr:from>
    <xdr:to>
      <xdr:col>2</xdr:col>
      <xdr:colOff>466725</xdr:colOff>
      <xdr:row>5</xdr:row>
      <xdr:rowOff>9525</xdr:rowOff>
    </xdr:to>
    <xdr:sp macro="" textlink="">
      <xdr:nvSpPr>
        <xdr:cNvPr id="4" name="楕円 3">
          <a:extLst>
            <a:ext uri="{FF2B5EF4-FFF2-40B4-BE49-F238E27FC236}">
              <a16:creationId xmlns:a16="http://schemas.microsoft.com/office/drawing/2014/main" id="{40F4C346-578B-44BE-A90D-E654061102A1}"/>
            </a:ext>
          </a:extLst>
        </xdr:cNvPr>
        <xdr:cNvSpPr/>
      </xdr:nvSpPr>
      <xdr:spPr>
        <a:xfrm>
          <a:off x="1504950" y="158115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200025</xdr:colOff>
      <xdr:row>8</xdr:row>
      <xdr:rowOff>0</xdr:rowOff>
    </xdr:from>
    <xdr:to>
      <xdr:col>2</xdr:col>
      <xdr:colOff>533400</xdr:colOff>
      <xdr:row>9</xdr:row>
      <xdr:rowOff>19050</xdr:rowOff>
    </xdr:to>
    <xdr:sp macro="" textlink="">
      <xdr:nvSpPr>
        <xdr:cNvPr id="5" name="楕円 4">
          <a:extLst>
            <a:ext uri="{FF2B5EF4-FFF2-40B4-BE49-F238E27FC236}">
              <a16:creationId xmlns:a16="http://schemas.microsoft.com/office/drawing/2014/main" id="{81A3B415-A6D0-4E7C-95DB-0BD0710B5277}"/>
            </a:ext>
          </a:extLst>
        </xdr:cNvPr>
        <xdr:cNvSpPr/>
      </xdr:nvSpPr>
      <xdr:spPr>
        <a:xfrm>
          <a:off x="1571625" y="2095500"/>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123825</xdr:colOff>
      <xdr:row>4</xdr:row>
      <xdr:rowOff>19050</xdr:rowOff>
    </xdr:from>
    <xdr:to>
      <xdr:col>3</xdr:col>
      <xdr:colOff>457200</xdr:colOff>
      <xdr:row>5</xdr:row>
      <xdr:rowOff>28575</xdr:rowOff>
    </xdr:to>
    <xdr:sp macro="" textlink="">
      <xdr:nvSpPr>
        <xdr:cNvPr id="4" name="楕円 3">
          <a:extLst>
            <a:ext uri="{FF2B5EF4-FFF2-40B4-BE49-F238E27FC236}">
              <a16:creationId xmlns:a16="http://schemas.microsoft.com/office/drawing/2014/main" id="{946DBA6C-C7C6-402C-94B2-523B01047224}"/>
            </a:ext>
          </a:extLst>
        </xdr:cNvPr>
        <xdr:cNvSpPr/>
      </xdr:nvSpPr>
      <xdr:spPr>
        <a:xfrm>
          <a:off x="2181225" y="160020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7</xdr:row>
      <xdr:rowOff>276225</xdr:rowOff>
    </xdr:from>
    <xdr:to>
      <xdr:col>1</xdr:col>
      <xdr:colOff>495300</xdr:colOff>
      <xdr:row>9</xdr:row>
      <xdr:rowOff>9525</xdr:rowOff>
    </xdr:to>
    <xdr:sp macro="" textlink="">
      <xdr:nvSpPr>
        <xdr:cNvPr id="5" name="楕円 4">
          <a:extLst>
            <a:ext uri="{FF2B5EF4-FFF2-40B4-BE49-F238E27FC236}">
              <a16:creationId xmlns:a16="http://schemas.microsoft.com/office/drawing/2014/main" id="{2C4B89D7-616E-4D5F-97A2-C6DC7293D1AE}"/>
            </a:ext>
          </a:extLst>
        </xdr:cNvPr>
        <xdr:cNvSpPr/>
      </xdr:nvSpPr>
      <xdr:spPr>
        <a:xfrm>
          <a:off x="847725" y="2085975"/>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190500</xdr:colOff>
      <xdr:row>8</xdr:row>
      <xdr:rowOff>0</xdr:rowOff>
    </xdr:from>
    <xdr:to>
      <xdr:col>2</xdr:col>
      <xdr:colOff>523875</xdr:colOff>
      <xdr:row>9</xdr:row>
      <xdr:rowOff>0</xdr:rowOff>
    </xdr:to>
    <xdr:sp macro="" textlink="">
      <xdr:nvSpPr>
        <xdr:cNvPr id="3" name="楕円 2">
          <a:extLst>
            <a:ext uri="{FF2B5EF4-FFF2-40B4-BE49-F238E27FC236}">
              <a16:creationId xmlns:a16="http://schemas.microsoft.com/office/drawing/2014/main" id="{AB1B2110-DAF6-4EA5-83E6-1280CE999B52}"/>
            </a:ext>
          </a:extLst>
        </xdr:cNvPr>
        <xdr:cNvSpPr/>
      </xdr:nvSpPr>
      <xdr:spPr>
        <a:xfrm>
          <a:off x="1562100" y="3352800"/>
          <a:ext cx="333375" cy="2857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4</xdr:row>
      <xdr:rowOff>0</xdr:rowOff>
    </xdr:from>
    <xdr:to>
      <xdr:col>2</xdr:col>
      <xdr:colOff>438150</xdr:colOff>
      <xdr:row>5</xdr:row>
      <xdr:rowOff>9525</xdr:rowOff>
    </xdr:to>
    <xdr:sp macro="" textlink="">
      <xdr:nvSpPr>
        <xdr:cNvPr id="4" name="楕円 3">
          <a:extLst>
            <a:ext uri="{FF2B5EF4-FFF2-40B4-BE49-F238E27FC236}">
              <a16:creationId xmlns:a16="http://schemas.microsoft.com/office/drawing/2014/main" id="{E33E2842-6F68-434F-AE99-B5E1426C96F7}"/>
            </a:ext>
          </a:extLst>
        </xdr:cNvPr>
        <xdr:cNvSpPr/>
      </xdr:nvSpPr>
      <xdr:spPr>
        <a:xfrm>
          <a:off x="1476375" y="220980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200025</xdr:colOff>
      <xdr:row>8</xdr:row>
      <xdr:rowOff>0</xdr:rowOff>
    </xdr:from>
    <xdr:to>
      <xdr:col>2</xdr:col>
      <xdr:colOff>533400</xdr:colOff>
      <xdr:row>9</xdr:row>
      <xdr:rowOff>19050</xdr:rowOff>
    </xdr:to>
    <xdr:sp macro="" textlink="">
      <xdr:nvSpPr>
        <xdr:cNvPr id="2" name="楕円 1">
          <a:extLst>
            <a:ext uri="{FF2B5EF4-FFF2-40B4-BE49-F238E27FC236}">
              <a16:creationId xmlns:a16="http://schemas.microsoft.com/office/drawing/2014/main" id="{9CC774C2-4C4C-4E2B-9929-013D42D45862}"/>
            </a:ext>
          </a:extLst>
        </xdr:cNvPr>
        <xdr:cNvSpPr/>
      </xdr:nvSpPr>
      <xdr:spPr>
        <a:xfrm>
          <a:off x="1571625" y="3352800"/>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xdr:row>
      <xdr:rowOff>276225</xdr:rowOff>
    </xdr:from>
    <xdr:to>
      <xdr:col>3</xdr:col>
      <xdr:colOff>428625</xdr:colOff>
      <xdr:row>4</xdr:row>
      <xdr:rowOff>276225</xdr:rowOff>
    </xdr:to>
    <xdr:sp macro="" textlink="">
      <xdr:nvSpPr>
        <xdr:cNvPr id="3" name="楕円 2">
          <a:extLst>
            <a:ext uri="{FF2B5EF4-FFF2-40B4-BE49-F238E27FC236}">
              <a16:creationId xmlns:a16="http://schemas.microsoft.com/office/drawing/2014/main" id="{79001018-CE0D-4BCA-A7E2-14AFE80E6116}"/>
            </a:ext>
          </a:extLst>
        </xdr:cNvPr>
        <xdr:cNvSpPr/>
      </xdr:nvSpPr>
      <xdr:spPr>
        <a:xfrm>
          <a:off x="2152650" y="2200275"/>
          <a:ext cx="333375" cy="2857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3</xdr:row>
      <xdr:rowOff>276225</xdr:rowOff>
    </xdr:from>
    <xdr:to>
      <xdr:col>1</xdr:col>
      <xdr:colOff>514350</xdr:colOff>
      <xdr:row>5</xdr:row>
      <xdr:rowOff>0</xdr:rowOff>
    </xdr:to>
    <xdr:sp macro="" textlink="">
      <xdr:nvSpPr>
        <xdr:cNvPr id="4" name="楕円 3">
          <a:extLst>
            <a:ext uri="{FF2B5EF4-FFF2-40B4-BE49-F238E27FC236}">
              <a16:creationId xmlns:a16="http://schemas.microsoft.com/office/drawing/2014/main" id="{8A1CFC40-E935-4574-9AF4-A1C320564940}"/>
            </a:ext>
          </a:extLst>
        </xdr:cNvPr>
        <xdr:cNvSpPr/>
      </xdr:nvSpPr>
      <xdr:spPr>
        <a:xfrm>
          <a:off x="866775" y="2200275"/>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8</xdr:row>
      <xdr:rowOff>0</xdr:rowOff>
    </xdr:from>
    <xdr:to>
      <xdr:col>2</xdr:col>
      <xdr:colOff>533400</xdr:colOff>
      <xdr:row>9</xdr:row>
      <xdr:rowOff>19050</xdr:rowOff>
    </xdr:to>
    <xdr:sp macro="" textlink="">
      <xdr:nvSpPr>
        <xdr:cNvPr id="2" name="楕円 1">
          <a:extLst>
            <a:ext uri="{FF2B5EF4-FFF2-40B4-BE49-F238E27FC236}">
              <a16:creationId xmlns:a16="http://schemas.microsoft.com/office/drawing/2014/main" id="{52431144-1278-4C0F-A6CC-4FF8371F990A}"/>
            </a:ext>
          </a:extLst>
        </xdr:cNvPr>
        <xdr:cNvSpPr/>
      </xdr:nvSpPr>
      <xdr:spPr>
        <a:xfrm>
          <a:off x="1571625" y="3352800"/>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4</xdr:row>
      <xdr:rowOff>9525</xdr:rowOff>
    </xdr:from>
    <xdr:to>
      <xdr:col>3</xdr:col>
      <xdr:colOff>457200</xdr:colOff>
      <xdr:row>5</xdr:row>
      <xdr:rowOff>19050</xdr:rowOff>
    </xdr:to>
    <xdr:sp macro="" textlink="">
      <xdr:nvSpPr>
        <xdr:cNvPr id="4" name="楕円 3">
          <a:extLst>
            <a:ext uri="{FF2B5EF4-FFF2-40B4-BE49-F238E27FC236}">
              <a16:creationId xmlns:a16="http://schemas.microsoft.com/office/drawing/2014/main" id="{D1664C61-5327-4CCF-B5DA-0FCBCB53C018}"/>
            </a:ext>
          </a:extLst>
        </xdr:cNvPr>
        <xdr:cNvSpPr/>
      </xdr:nvSpPr>
      <xdr:spPr>
        <a:xfrm>
          <a:off x="2181225" y="2219325"/>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3</xdr:row>
      <xdr:rowOff>266700</xdr:rowOff>
    </xdr:from>
    <xdr:to>
      <xdr:col>4</xdr:col>
      <xdr:colOff>523875</xdr:colOff>
      <xdr:row>4</xdr:row>
      <xdr:rowOff>276225</xdr:rowOff>
    </xdr:to>
    <xdr:sp macro="" textlink="">
      <xdr:nvSpPr>
        <xdr:cNvPr id="5" name="楕円 4">
          <a:extLst>
            <a:ext uri="{FF2B5EF4-FFF2-40B4-BE49-F238E27FC236}">
              <a16:creationId xmlns:a16="http://schemas.microsoft.com/office/drawing/2014/main" id="{785CB31B-E5B6-4E5E-BB4E-C6562E1F9A14}"/>
            </a:ext>
          </a:extLst>
        </xdr:cNvPr>
        <xdr:cNvSpPr/>
      </xdr:nvSpPr>
      <xdr:spPr>
        <a:xfrm>
          <a:off x="2933700" y="219075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142875</xdr:colOff>
      <xdr:row>7</xdr:row>
      <xdr:rowOff>266700</xdr:rowOff>
    </xdr:from>
    <xdr:to>
      <xdr:col>1</xdr:col>
      <xdr:colOff>476250</xdr:colOff>
      <xdr:row>9</xdr:row>
      <xdr:rowOff>0</xdr:rowOff>
    </xdr:to>
    <xdr:sp macro="" textlink="">
      <xdr:nvSpPr>
        <xdr:cNvPr id="2" name="楕円 1">
          <a:extLst>
            <a:ext uri="{FF2B5EF4-FFF2-40B4-BE49-F238E27FC236}">
              <a16:creationId xmlns:a16="http://schemas.microsoft.com/office/drawing/2014/main" id="{C12430D8-793C-4AE9-A1F4-CE594E229DD0}"/>
            </a:ext>
          </a:extLst>
        </xdr:cNvPr>
        <xdr:cNvSpPr/>
      </xdr:nvSpPr>
      <xdr:spPr>
        <a:xfrm>
          <a:off x="828675" y="3333750"/>
          <a:ext cx="333375" cy="3048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4</xdr:row>
      <xdr:rowOff>0</xdr:rowOff>
    </xdr:from>
    <xdr:to>
      <xdr:col>2</xdr:col>
      <xdr:colOff>447675</xdr:colOff>
      <xdr:row>5</xdr:row>
      <xdr:rowOff>9525</xdr:rowOff>
    </xdr:to>
    <xdr:sp macro="" textlink="">
      <xdr:nvSpPr>
        <xdr:cNvPr id="4" name="楕円 3">
          <a:extLst>
            <a:ext uri="{FF2B5EF4-FFF2-40B4-BE49-F238E27FC236}">
              <a16:creationId xmlns:a16="http://schemas.microsoft.com/office/drawing/2014/main" id="{70D02772-560C-481E-8A69-35805A03B44E}"/>
            </a:ext>
          </a:extLst>
        </xdr:cNvPr>
        <xdr:cNvSpPr/>
      </xdr:nvSpPr>
      <xdr:spPr>
        <a:xfrm>
          <a:off x="1485900" y="220980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3</xdr:row>
      <xdr:rowOff>266700</xdr:rowOff>
    </xdr:from>
    <xdr:to>
      <xdr:col>4</xdr:col>
      <xdr:colOff>523875</xdr:colOff>
      <xdr:row>4</xdr:row>
      <xdr:rowOff>276225</xdr:rowOff>
    </xdr:to>
    <xdr:sp macro="" textlink="">
      <xdr:nvSpPr>
        <xdr:cNvPr id="5" name="楕円 4">
          <a:extLst>
            <a:ext uri="{FF2B5EF4-FFF2-40B4-BE49-F238E27FC236}">
              <a16:creationId xmlns:a16="http://schemas.microsoft.com/office/drawing/2014/main" id="{C5E85FF1-60A0-44C7-80E1-78867C9FAB34}"/>
            </a:ext>
          </a:extLst>
        </xdr:cNvPr>
        <xdr:cNvSpPr/>
      </xdr:nvSpPr>
      <xdr:spPr>
        <a:xfrm>
          <a:off x="2933700" y="2190750"/>
          <a:ext cx="333375" cy="2952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3E73-4A80-4721-AF61-5A29BDE83003}">
  <dimension ref="A1:D33"/>
  <sheetViews>
    <sheetView view="pageBreakPreview" topLeftCell="A18" zoomScale="130" zoomScaleNormal="100" zoomScaleSheetLayoutView="130" workbookViewId="0">
      <selection activeCell="E4" sqref="E4"/>
    </sheetView>
  </sheetViews>
  <sheetFormatPr defaultColWidth="9" defaultRowHeight="18.75"/>
  <cols>
    <col min="1" max="1" width="11.125" style="28" customWidth="1"/>
    <col min="2" max="2" width="4.375" style="5" customWidth="1"/>
    <col min="3" max="3" width="64.125" style="5" customWidth="1"/>
    <col min="4" max="16384" width="9" style="5"/>
  </cols>
  <sheetData>
    <row r="1" spans="1:4" ht="28.5" customHeight="1">
      <c r="A1" s="31" t="s">
        <v>149</v>
      </c>
      <c r="B1" s="31"/>
      <c r="C1" s="31"/>
    </row>
    <row r="2" spans="1:4" s="6" customFormat="1">
      <c r="A2" s="17" t="s">
        <v>38</v>
      </c>
      <c r="B2" s="7" t="s">
        <v>47</v>
      </c>
      <c r="C2" s="7" t="s">
        <v>42</v>
      </c>
      <c r="D2" s="5"/>
    </row>
    <row r="3" spans="1:4">
      <c r="A3" s="30" t="s">
        <v>39</v>
      </c>
      <c r="B3" s="8">
        <v>1</v>
      </c>
      <c r="C3" s="9" t="s">
        <v>43</v>
      </c>
      <c r="D3" s="5">
        <v>1</v>
      </c>
    </row>
    <row r="4" spans="1:4">
      <c r="A4" s="30"/>
      <c r="B4" s="10">
        <v>2</v>
      </c>
      <c r="C4" s="12" t="s">
        <v>45</v>
      </c>
      <c r="D4" s="5">
        <v>2</v>
      </c>
    </row>
    <row r="5" spans="1:4">
      <c r="A5" s="30"/>
      <c r="B5" s="10">
        <v>3</v>
      </c>
      <c r="C5" s="11"/>
      <c r="D5" s="5">
        <v>3</v>
      </c>
    </row>
    <row r="6" spans="1:4">
      <c r="A6" s="30"/>
      <c r="B6" s="10">
        <v>4</v>
      </c>
      <c r="C6" s="14"/>
      <c r="D6" s="5">
        <v>4</v>
      </c>
    </row>
    <row r="7" spans="1:4">
      <c r="A7" s="30" t="s">
        <v>26</v>
      </c>
      <c r="B7" s="8">
        <v>5</v>
      </c>
      <c r="C7" s="9" t="s">
        <v>91</v>
      </c>
      <c r="D7" s="5">
        <v>5</v>
      </c>
    </row>
    <row r="8" spans="1:4">
      <c r="A8" s="30"/>
      <c r="B8" s="10">
        <v>6</v>
      </c>
      <c r="C8" s="12" t="s">
        <v>83</v>
      </c>
      <c r="D8" s="5">
        <v>6</v>
      </c>
    </row>
    <row r="9" spans="1:4">
      <c r="A9" s="30"/>
      <c r="B9" s="10">
        <v>7</v>
      </c>
      <c r="C9" s="12" t="s">
        <v>120</v>
      </c>
      <c r="D9" s="5">
        <v>7</v>
      </c>
    </row>
    <row r="10" spans="1:4">
      <c r="A10" s="30"/>
      <c r="B10" s="10">
        <v>8</v>
      </c>
      <c r="C10" s="14"/>
      <c r="D10" s="5">
        <v>8</v>
      </c>
    </row>
    <row r="11" spans="1:4">
      <c r="A11" s="30" t="s">
        <v>40</v>
      </c>
      <c r="B11" s="8">
        <v>9</v>
      </c>
      <c r="C11" s="9" t="s">
        <v>84</v>
      </c>
      <c r="D11" s="5">
        <v>9</v>
      </c>
    </row>
    <row r="12" spans="1:4">
      <c r="A12" s="30"/>
      <c r="B12" s="10">
        <v>10</v>
      </c>
      <c r="C12" s="11"/>
      <c r="D12" s="5">
        <v>10</v>
      </c>
    </row>
    <row r="13" spans="1:4">
      <c r="A13" s="30"/>
      <c r="B13" s="10">
        <v>11</v>
      </c>
      <c r="C13" s="11"/>
      <c r="D13" s="5">
        <v>11</v>
      </c>
    </row>
    <row r="14" spans="1:4">
      <c r="A14" s="30"/>
      <c r="B14" s="10">
        <v>12</v>
      </c>
      <c r="C14" s="14"/>
      <c r="D14" s="5">
        <v>12</v>
      </c>
    </row>
    <row r="15" spans="1:4">
      <c r="A15" s="30" t="s">
        <v>41</v>
      </c>
      <c r="B15" s="8">
        <v>13</v>
      </c>
      <c r="C15" s="9" t="s">
        <v>87</v>
      </c>
      <c r="D15" s="5">
        <v>13</v>
      </c>
    </row>
    <row r="16" spans="1:4">
      <c r="A16" s="30"/>
      <c r="B16" s="10">
        <v>14</v>
      </c>
      <c r="C16" s="11"/>
      <c r="D16" s="5">
        <v>14</v>
      </c>
    </row>
    <row r="17" spans="1:4">
      <c r="A17" s="30"/>
      <c r="B17" s="10">
        <v>15</v>
      </c>
      <c r="C17" s="11"/>
      <c r="D17" s="5">
        <v>15</v>
      </c>
    </row>
    <row r="18" spans="1:4">
      <c r="A18" s="30"/>
      <c r="B18" s="13">
        <v>16</v>
      </c>
      <c r="C18" s="14"/>
      <c r="D18" s="5">
        <v>16</v>
      </c>
    </row>
    <row r="19" spans="1:4">
      <c r="A19" s="30" t="s">
        <v>53</v>
      </c>
      <c r="B19" s="15">
        <v>17</v>
      </c>
      <c r="C19" s="9" t="s">
        <v>82</v>
      </c>
      <c r="D19" s="5">
        <v>17</v>
      </c>
    </row>
    <row r="20" spans="1:4">
      <c r="A20" s="30"/>
      <c r="B20" s="10">
        <v>18</v>
      </c>
      <c r="C20" s="11"/>
      <c r="D20" s="5">
        <v>18</v>
      </c>
    </row>
    <row r="21" spans="1:4">
      <c r="A21" s="30"/>
      <c r="B21" s="10">
        <v>19</v>
      </c>
      <c r="C21" s="11"/>
      <c r="D21" s="5">
        <v>19</v>
      </c>
    </row>
    <row r="22" spans="1:4">
      <c r="A22" s="30"/>
      <c r="B22" s="13">
        <v>20</v>
      </c>
      <c r="C22" s="14"/>
      <c r="D22" s="5">
        <v>20</v>
      </c>
    </row>
    <row r="23" spans="1:4">
      <c r="A23" s="30" t="s">
        <v>67</v>
      </c>
      <c r="B23" s="15">
        <v>21</v>
      </c>
      <c r="C23" s="9" t="s">
        <v>81</v>
      </c>
      <c r="D23" s="5">
        <v>21</v>
      </c>
    </row>
    <row r="24" spans="1:4">
      <c r="A24" s="30"/>
      <c r="B24" s="10">
        <v>22</v>
      </c>
      <c r="C24" s="12" t="s">
        <v>144</v>
      </c>
      <c r="D24" s="5">
        <v>22</v>
      </c>
    </row>
    <row r="25" spans="1:4">
      <c r="A25" s="30"/>
      <c r="B25" s="10">
        <v>23</v>
      </c>
      <c r="C25" s="12" t="s">
        <v>146</v>
      </c>
      <c r="D25" s="5">
        <v>23</v>
      </c>
    </row>
    <row r="26" spans="1:4">
      <c r="A26" s="30"/>
      <c r="B26" s="13">
        <v>24</v>
      </c>
      <c r="C26" s="14"/>
      <c r="D26" s="5">
        <v>24</v>
      </c>
    </row>
    <row r="27" spans="1:4">
      <c r="A27" s="30" t="s">
        <v>3</v>
      </c>
      <c r="B27" s="15">
        <v>25</v>
      </c>
      <c r="C27" s="29" t="s">
        <v>86</v>
      </c>
      <c r="D27" s="5">
        <v>25</v>
      </c>
    </row>
    <row r="28" spans="1:4">
      <c r="A28" s="30"/>
      <c r="B28" s="10">
        <v>26</v>
      </c>
      <c r="C28" s="11"/>
      <c r="D28" s="5">
        <v>26</v>
      </c>
    </row>
    <row r="29" spans="1:4">
      <c r="A29" s="30"/>
      <c r="B29" s="10">
        <v>27</v>
      </c>
      <c r="C29" s="11"/>
      <c r="D29" s="5">
        <v>27</v>
      </c>
    </row>
    <row r="30" spans="1:4">
      <c r="A30" s="30"/>
      <c r="B30" s="10">
        <v>28</v>
      </c>
      <c r="C30" s="11"/>
      <c r="D30" s="5">
        <v>28</v>
      </c>
    </row>
    <row r="31" spans="1:4">
      <c r="A31" s="30"/>
      <c r="B31" s="10">
        <v>29</v>
      </c>
      <c r="C31" s="11"/>
      <c r="D31" s="5">
        <v>29</v>
      </c>
    </row>
    <row r="32" spans="1:4">
      <c r="A32" s="30"/>
      <c r="B32" s="10">
        <v>30</v>
      </c>
      <c r="C32" s="11"/>
      <c r="D32" s="5">
        <v>30</v>
      </c>
    </row>
    <row r="33" spans="1:4">
      <c r="A33" s="30"/>
      <c r="B33" s="13">
        <v>31</v>
      </c>
      <c r="C33" s="14"/>
      <c r="D33" s="5">
        <v>31</v>
      </c>
    </row>
  </sheetData>
  <mergeCells count="8">
    <mergeCell ref="A27:A33"/>
    <mergeCell ref="A19:A22"/>
    <mergeCell ref="A23:A26"/>
    <mergeCell ref="A1:C1"/>
    <mergeCell ref="A3:A6"/>
    <mergeCell ref="A7:A10"/>
    <mergeCell ref="A11:A14"/>
    <mergeCell ref="A15:A18"/>
  </mergeCells>
  <phoneticPr fontId="1"/>
  <hyperlinks>
    <hyperlink ref="C3" location="トイレ1!A1" display="タイマーを使用し、トイレの時間を短縮" xr:uid="{FC61BB88-7F51-4531-A750-3E404F869FC9}"/>
    <hyperlink ref="C4" location="トイレ2!A1" display="つみきを利用し、トイレ誘導" xr:uid="{8A51EAA5-09A9-436E-B0C8-E2765AD46305}"/>
    <hyperlink ref="C23" location="コミュ1!Print_Area" display="PECSを活用したコミュニケーション" xr:uid="{2085AFD2-6522-45CB-B9F4-B3A02F177E88}"/>
    <hyperlink ref="C19" location="作業スペース1!Print_Area" display="共同スペースでも、テントで個人スペースを確保" xr:uid="{3C1BB576-7919-407F-849A-6D494E382B38}"/>
    <hyperlink ref="C8" location="病院2!Print_Area" display="白衣を着ないことで、ワクチン接種ができた" xr:uid="{ED0FDB7D-7F1E-47F6-9C58-15AF0B26B61D}"/>
    <hyperlink ref="C11" location="通所1!A1" display="100円シールを活用し、通所回数増加" xr:uid="{69D26BD7-6B75-4B3B-BEC2-92A14FE7E100}"/>
    <hyperlink ref="C15" location="作業1!Print_Area" display="本人に合った治具を作成、取り組める作業が増えた" xr:uid="{0A3FA4E1-EAEC-4EDA-8EE7-1F2EC435908E}"/>
    <hyperlink ref="C27" location="その他1!Print_Area" display="名前を覚えてもらう工夫" xr:uid="{42D7C53C-C5B8-4BCF-95A9-1ECB92D375E1}"/>
    <hyperlink ref="C7" location="病院1!Print_Area" display="慣れた環境で医師と出会い、受診につながった" xr:uid="{1F1D6979-6B9C-414F-9308-7B6F2BFB2C62}"/>
    <hyperlink ref="C9" location="病院3!Print_Area" display="専門機関で検査を受け、支援方法を見い出せた" xr:uid="{3941611A-1D63-41DF-A5F5-68C5BB1EB874}"/>
    <hyperlink ref="C24" location="コミュ2!A1" display="積極的な声かけ" xr:uid="{E1663A9D-F1A6-4454-AE4B-72002302D07A}"/>
    <hyperlink ref="C25" location="コミュ3!Print_Area" display="積極的な話しかけで、安定利用につながった" xr:uid="{0E69018E-6772-49BC-90BF-5387EABF9D2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BD29-F365-4B2B-BE5A-522B68982CB7}">
  <dimension ref="A1:AC65"/>
  <sheetViews>
    <sheetView view="pageBreakPreview" zoomScaleNormal="100" zoomScaleSheetLayoutView="100" workbookViewId="0">
      <selection activeCell="M22" sqref="M22"/>
    </sheetView>
  </sheetViews>
  <sheetFormatPr defaultColWidth="9" defaultRowHeight="13.5"/>
  <cols>
    <col min="1" max="2" width="9" style="1" customWidth="1"/>
    <col min="3" max="11" width="9" style="1"/>
    <col min="12" max="13" width="13" style="1" bestFit="1" customWidth="1"/>
    <col min="14" max="14" width="11.5" style="1" bestFit="1" customWidth="1"/>
    <col min="15" max="16384" width="9" style="1"/>
  </cols>
  <sheetData>
    <row r="1" spans="1:8" ht="17.25" customHeight="1">
      <c r="H1" s="2" t="str">
        <f>"NO"&amp;" "&amp;VLOOKUP(A2,まとめ!C3:D33,2,FALSE)</f>
        <v>NO 17</v>
      </c>
    </row>
    <row r="2" spans="1:8" ht="18.75" customHeight="1">
      <c r="A2" s="33" t="s">
        <v>79</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78"/>
      <c r="H5" s="3"/>
    </row>
    <row r="6" spans="1:8" ht="22.5" customHeight="1">
      <c r="A6" s="1" t="s">
        <v>147</v>
      </c>
      <c r="E6" s="2"/>
      <c r="F6" s="77"/>
      <c r="G6" s="77"/>
      <c r="H6" s="2"/>
    </row>
    <row r="7" spans="1:8" ht="22.5" customHeight="1">
      <c r="B7" s="16">
        <v>40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25</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142</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48</v>
      </c>
      <c r="B19" s="50"/>
      <c r="C19" s="50"/>
      <c r="D19" s="50"/>
      <c r="E19" s="50"/>
      <c r="F19" s="50"/>
      <c r="G19" s="50"/>
      <c r="H19" s="51"/>
    </row>
    <row r="20" spans="1:8" ht="22.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101</v>
      </c>
      <c r="C23" s="47"/>
      <c r="D23" s="47"/>
      <c r="E23" s="47"/>
      <c r="F23" s="47"/>
      <c r="G23" s="47"/>
    </row>
    <row r="24" spans="1:8" ht="22.5" customHeight="1">
      <c r="A24" s="2">
        <v>2</v>
      </c>
      <c r="B24" s="41" t="s">
        <v>52</v>
      </c>
      <c r="C24" s="41"/>
      <c r="D24" s="41"/>
      <c r="E24" s="41"/>
      <c r="F24" s="41"/>
      <c r="G24" s="41"/>
    </row>
    <row r="25" spans="1:8" ht="15" customHeight="1">
      <c r="A25" s="2"/>
      <c r="B25" s="22"/>
      <c r="C25" s="22"/>
      <c r="D25" s="22"/>
      <c r="E25" s="22"/>
      <c r="F25" s="22"/>
      <c r="G25" s="22"/>
    </row>
    <row r="26" spans="1:8" ht="22.5" customHeight="1">
      <c r="A26" s="23" t="s">
        <v>139</v>
      </c>
      <c r="B26" s="23"/>
      <c r="C26" s="23"/>
      <c r="D26" s="23"/>
      <c r="E26" s="23"/>
      <c r="F26" s="23"/>
      <c r="G26" s="23"/>
    </row>
    <row r="27" spans="1:8" ht="22.5" customHeight="1">
      <c r="A27" s="49" t="s">
        <v>130</v>
      </c>
      <c r="B27" s="50"/>
      <c r="C27" s="50"/>
      <c r="D27" s="50"/>
      <c r="E27" s="50"/>
      <c r="F27" s="50"/>
      <c r="G27" s="50"/>
      <c r="H27" s="51"/>
    </row>
    <row r="28" spans="1:8" ht="22.5" customHeight="1">
      <c r="A28" s="52"/>
      <c r="B28" s="53"/>
      <c r="C28" s="53"/>
      <c r="D28" s="53"/>
      <c r="E28" s="53"/>
      <c r="F28" s="53"/>
      <c r="G28" s="53"/>
      <c r="H28" s="54"/>
    </row>
    <row r="29" spans="1:8" ht="22.5" customHeight="1">
      <c r="A29" s="55"/>
      <c r="B29" s="56"/>
      <c r="C29" s="56"/>
      <c r="D29" s="56"/>
      <c r="E29" s="56"/>
      <c r="F29" s="56"/>
      <c r="G29" s="56"/>
      <c r="H29" s="57"/>
    </row>
    <row r="30" spans="1:8" ht="15" customHeight="1">
      <c r="A30" s="25"/>
      <c r="B30" s="25"/>
      <c r="C30" s="25"/>
      <c r="D30" s="25"/>
      <c r="E30" s="25"/>
      <c r="F30" s="25"/>
      <c r="G30" s="25"/>
      <c r="H30" s="25"/>
    </row>
    <row r="31" spans="1:8" ht="22.5" customHeight="1">
      <c r="A31" s="1" t="s">
        <v>12</v>
      </c>
    </row>
    <row r="32" spans="1:8" ht="22.5" customHeight="1">
      <c r="A32" s="2">
        <v>1</v>
      </c>
      <c r="B32" s="47" t="s">
        <v>49</v>
      </c>
      <c r="C32" s="47"/>
      <c r="D32" s="47"/>
      <c r="E32" s="47"/>
      <c r="F32" s="47"/>
      <c r="G32" s="47"/>
    </row>
    <row r="33" spans="1:7" ht="22.5" customHeight="1">
      <c r="A33" s="2">
        <v>2</v>
      </c>
      <c r="B33" s="59" t="s">
        <v>50</v>
      </c>
      <c r="C33" s="59"/>
      <c r="D33" s="59"/>
      <c r="E33" s="59"/>
      <c r="F33" s="59"/>
      <c r="G33" s="59"/>
    </row>
    <row r="34" spans="1:7" ht="22.5" customHeight="1">
      <c r="A34" s="2">
        <v>3</v>
      </c>
      <c r="B34" s="59" t="s">
        <v>51</v>
      </c>
      <c r="C34" s="59"/>
      <c r="D34" s="59"/>
      <c r="E34" s="59"/>
      <c r="F34" s="59"/>
      <c r="G34" s="59"/>
    </row>
    <row r="35" spans="1:7" ht="24.75" customHeight="1"/>
    <row r="36" spans="1:7" ht="24.75" customHeight="1"/>
    <row r="37" spans="1:7" ht="24.75" customHeight="1"/>
    <row r="38" spans="1:7" ht="24.75" customHeight="1"/>
    <row r="39" spans="1:7" ht="24.75" customHeight="1"/>
    <row r="40" spans="1:7" ht="24.75" customHeight="1"/>
    <row r="41" spans="1:7" ht="24.75" customHeight="1"/>
    <row r="42" spans="1:7" ht="24.75" customHeight="1"/>
    <row r="43" spans="1:7" ht="24.75" customHeight="1"/>
    <row r="44" spans="1:7" ht="24.75" customHeight="1"/>
    <row r="45" spans="1:7" ht="24.75" customHeight="1"/>
    <row r="46" spans="1:7" ht="24.75" customHeight="1"/>
    <row r="47" spans="1:7" ht="24.75" customHeight="1"/>
    <row r="48" spans="1:7" ht="24.75" customHeight="1"/>
    <row r="65" spans="29:29">
      <c r="AC65" s="1">
        <v>1</v>
      </c>
    </row>
  </sheetData>
  <mergeCells count="11">
    <mergeCell ref="A2:H2"/>
    <mergeCell ref="B11:D11"/>
    <mergeCell ref="E11:H11"/>
    <mergeCell ref="A14:H16"/>
    <mergeCell ref="B32:G32"/>
    <mergeCell ref="B33:G33"/>
    <mergeCell ref="B34:G34"/>
    <mergeCell ref="A19:H20"/>
    <mergeCell ref="B23:G23"/>
    <mergeCell ref="B24:G24"/>
    <mergeCell ref="A27:H29"/>
  </mergeCells>
  <phoneticPr fontId="1"/>
  <printOptions horizontalCentered="1"/>
  <pageMargins left="0.70866141732283472" right="0.70866141732283472" top="0.74803149606299213" bottom="0.74803149606299213" header="0.31496062992125984" footer="0.31496062992125984"/>
  <pageSetup paperSize="9" scale="85"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040FCE-CA93-4E4F-BD9B-003AC9E4CADA}">
          <x14:formula1>
            <xm:f>Sheet1!$B$3:$B$4</xm:f>
          </x14:formula1>
          <xm:sqref>J5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F1CB-0C85-49F1-8B24-3DE9003F8A19}">
  <dimension ref="A1:AC66"/>
  <sheetViews>
    <sheetView view="pageBreakPreview" topLeftCell="A10" zoomScaleNormal="100" zoomScaleSheetLayoutView="100" workbookViewId="0">
      <selection activeCell="M31" sqref="M31"/>
    </sheetView>
  </sheetViews>
  <sheetFormatPr defaultColWidth="9" defaultRowHeight="13.5"/>
  <cols>
    <col min="1" max="11" width="9" style="1"/>
    <col min="12" max="13" width="13" style="1" bestFit="1" customWidth="1"/>
    <col min="14" max="14" width="11.5" style="1" bestFit="1" customWidth="1"/>
    <col min="15" max="16384" width="9" style="1"/>
  </cols>
  <sheetData>
    <row r="1" spans="1:8" ht="17.25" customHeight="1">
      <c r="H1" s="2" t="str">
        <f>"NO"&amp;" "&amp;VLOOKUP(A2,まとめ!C3:D33,2,FALSE)</f>
        <v>NO 21</v>
      </c>
    </row>
    <row r="2" spans="1:8" ht="18.75" customHeight="1">
      <c r="A2" s="33" t="s">
        <v>80</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30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68" t="s">
        <v>94</v>
      </c>
      <c r="C11" s="68"/>
      <c r="D11" s="68"/>
      <c r="E11" s="37"/>
      <c r="F11" s="37"/>
      <c r="G11" s="37"/>
      <c r="H11" s="37"/>
    </row>
    <row r="12" spans="1:8" ht="15" customHeight="1">
      <c r="B12" s="26"/>
      <c r="C12" s="26"/>
      <c r="D12" s="26"/>
      <c r="E12" s="19"/>
      <c r="F12" s="19"/>
      <c r="G12" s="19"/>
      <c r="H12" s="19"/>
    </row>
    <row r="13" spans="1:8" ht="22.5" customHeight="1">
      <c r="A13" s="1" t="s">
        <v>8</v>
      </c>
    </row>
    <row r="14" spans="1:8" ht="22.5" customHeight="1">
      <c r="A14" s="49" t="s">
        <v>131</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132</v>
      </c>
      <c r="B19" s="50"/>
      <c r="C19" s="50"/>
      <c r="D19" s="50"/>
      <c r="E19" s="50"/>
      <c r="F19" s="50"/>
      <c r="G19" s="50"/>
      <c r="H19" s="51"/>
    </row>
    <row r="20" spans="1:8" ht="22.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54</v>
      </c>
      <c r="C23" s="47"/>
      <c r="D23" s="47"/>
      <c r="E23" s="47"/>
      <c r="F23" s="47"/>
      <c r="G23" s="47"/>
    </row>
    <row r="24" spans="1:8" ht="22.5" customHeight="1">
      <c r="A24" s="2">
        <v>2</v>
      </c>
      <c r="B24" s="59" t="s">
        <v>125</v>
      </c>
      <c r="C24" s="59"/>
      <c r="D24" s="59"/>
      <c r="E24" s="59"/>
      <c r="F24" s="59"/>
      <c r="G24" s="59"/>
    </row>
    <row r="25" spans="1:8" ht="22.5" customHeight="1">
      <c r="A25" s="2">
        <v>3</v>
      </c>
      <c r="B25" s="41" t="s">
        <v>52</v>
      </c>
      <c r="C25" s="41"/>
      <c r="D25" s="41"/>
      <c r="E25" s="41"/>
      <c r="F25" s="41"/>
      <c r="G25" s="41"/>
    </row>
    <row r="26" spans="1:8" ht="15" customHeight="1">
      <c r="A26" s="2"/>
      <c r="B26" s="22"/>
      <c r="C26" s="22"/>
      <c r="D26" s="22"/>
      <c r="E26" s="22"/>
      <c r="F26" s="22"/>
      <c r="G26" s="22"/>
    </row>
    <row r="27" spans="1:8" ht="22.5" customHeight="1">
      <c r="A27" s="23" t="s">
        <v>138</v>
      </c>
      <c r="B27" s="23"/>
      <c r="C27" s="23"/>
      <c r="D27" s="23"/>
      <c r="E27" s="23"/>
      <c r="F27" s="23"/>
      <c r="G27" s="23"/>
    </row>
    <row r="28" spans="1:8" ht="22.5" customHeight="1">
      <c r="A28" s="49" t="s">
        <v>133</v>
      </c>
      <c r="B28" s="50"/>
      <c r="C28" s="50"/>
      <c r="D28" s="50"/>
      <c r="E28" s="50"/>
      <c r="F28" s="50"/>
      <c r="G28" s="50"/>
      <c r="H28" s="51"/>
    </row>
    <row r="29" spans="1:8" ht="22.5" customHeight="1">
      <c r="A29" s="52"/>
      <c r="B29" s="53"/>
      <c r="C29" s="53"/>
      <c r="D29" s="53"/>
      <c r="E29" s="53"/>
      <c r="F29" s="53"/>
      <c r="G29" s="53"/>
      <c r="H29" s="54"/>
    </row>
    <row r="30" spans="1:8" ht="22.5" customHeight="1">
      <c r="A30" s="55"/>
      <c r="B30" s="56"/>
      <c r="C30" s="56"/>
      <c r="D30" s="56"/>
      <c r="E30" s="56"/>
      <c r="F30" s="56"/>
      <c r="G30" s="56"/>
      <c r="H30" s="57"/>
    </row>
    <row r="31" spans="1:8" ht="15" customHeight="1">
      <c r="A31" s="25"/>
      <c r="B31" s="25"/>
      <c r="C31" s="25"/>
      <c r="D31" s="25"/>
      <c r="E31" s="25"/>
      <c r="F31" s="25"/>
      <c r="G31" s="25"/>
      <c r="H31" s="25"/>
    </row>
    <row r="32" spans="1:8" ht="22.5" customHeight="1">
      <c r="A32" s="1" t="s">
        <v>12</v>
      </c>
    </row>
    <row r="33" spans="1:7" ht="22.5" customHeight="1">
      <c r="A33" s="2">
        <v>1</v>
      </c>
      <c r="B33" s="47" t="s">
        <v>55</v>
      </c>
      <c r="C33" s="47"/>
      <c r="D33" s="47"/>
      <c r="E33" s="47"/>
      <c r="F33" s="47"/>
      <c r="G33" s="47"/>
    </row>
    <row r="34" spans="1:7" ht="22.5" customHeight="1">
      <c r="A34" s="2">
        <v>2</v>
      </c>
      <c r="B34" s="59" t="s">
        <v>56</v>
      </c>
      <c r="C34" s="59"/>
      <c r="D34" s="59"/>
      <c r="E34" s="59"/>
      <c r="F34" s="59"/>
      <c r="G34" s="59"/>
    </row>
    <row r="35" spans="1:7" ht="22.5" customHeight="1">
      <c r="A35" s="2">
        <v>3</v>
      </c>
      <c r="B35" s="59" t="s">
        <v>57</v>
      </c>
      <c r="C35" s="59"/>
      <c r="D35" s="59"/>
      <c r="E35" s="59"/>
      <c r="F35" s="59"/>
      <c r="G35" s="59"/>
    </row>
    <row r="36" spans="1:7" ht="24.75" customHeight="1"/>
    <row r="37" spans="1:7" ht="24.75" customHeight="1"/>
    <row r="38" spans="1:7" ht="24.75" customHeight="1"/>
    <row r="39" spans="1:7" ht="24.75" customHeight="1"/>
    <row r="40" spans="1:7" ht="24.75" customHeight="1"/>
    <row r="41" spans="1:7" ht="24.75" customHeight="1"/>
    <row r="42" spans="1:7" ht="24.75" customHeight="1"/>
    <row r="43" spans="1:7" ht="24.75" customHeight="1"/>
    <row r="44" spans="1:7" ht="24.75" customHeight="1"/>
    <row r="45" spans="1:7" ht="24.75" customHeight="1"/>
    <row r="46" spans="1:7" ht="24.75" customHeight="1"/>
    <row r="47" spans="1:7" ht="24.75" customHeight="1"/>
    <row r="48" spans="1:7" ht="24.75" customHeight="1"/>
    <row r="49" ht="24.75" customHeight="1"/>
    <row r="66" spans="29:29">
      <c r="AC66" s="1">
        <v>1</v>
      </c>
    </row>
  </sheetData>
  <mergeCells count="12">
    <mergeCell ref="B34:G34"/>
    <mergeCell ref="B35:G35"/>
    <mergeCell ref="A19:H20"/>
    <mergeCell ref="B23:G23"/>
    <mergeCell ref="B24:G24"/>
    <mergeCell ref="B25:G25"/>
    <mergeCell ref="A28:H30"/>
    <mergeCell ref="A14:H16"/>
    <mergeCell ref="A2:H2"/>
    <mergeCell ref="B11:D11"/>
    <mergeCell ref="E11:H11"/>
    <mergeCell ref="B33:G33"/>
  </mergeCells>
  <phoneticPr fontId="1"/>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955874-378C-42FC-97F2-F0E2FC9D5DFB}">
          <x14:formula1>
            <xm:f>Sheet1!$B$3:$B$4</xm:f>
          </x14:formula1>
          <xm:sqref>J5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22CF-5D1E-4211-92B1-22EC6DC55206}">
  <dimension ref="A1:AC64"/>
  <sheetViews>
    <sheetView view="pageBreakPreview" zoomScaleNormal="100" zoomScaleSheetLayoutView="100" workbookViewId="0">
      <selection activeCell="D9" sqref="D9"/>
    </sheetView>
  </sheetViews>
  <sheetFormatPr defaultColWidth="9" defaultRowHeight="13.5"/>
  <cols>
    <col min="1" max="2" width="9" style="1" customWidth="1"/>
    <col min="3" max="16384" width="9" style="1"/>
  </cols>
  <sheetData>
    <row r="1" spans="1:8" ht="17.25" customHeight="1">
      <c r="H1" s="2" t="str">
        <f>"NO"&amp;" "&amp;VLOOKUP(A2,まとめ!C3:D33,2,FALSE)</f>
        <v>NO 22</v>
      </c>
    </row>
    <row r="2" spans="1:8" ht="18.75" customHeight="1">
      <c r="A2" s="33" t="s">
        <v>143</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50</v>
      </c>
      <c r="C7" s="1" t="s">
        <v>92</v>
      </c>
      <c r="E7" s="77"/>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89</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134</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135</v>
      </c>
      <c r="B19" s="41"/>
      <c r="C19" s="41"/>
      <c r="D19" s="41"/>
      <c r="E19" s="41"/>
      <c r="F19" s="41"/>
      <c r="G19" s="41"/>
      <c r="H19" s="42"/>
    </row>
    <row r="20" spans="1:8" ht="22.5" customHeight="1">
      <c r="A20" s="46"/>
      <c r="B20" s="47"/>
      <c r="C20" s="47"/>
      <c r="D20" s="47"/>
      <c r="E20" s="47"/>
      <c r="F20" s="47"/>
      <c r="G20" s="47"/>
      <c r="H20" s="48"/>
    </row>
    <row r="21" spans="1:8" ht="15" customHeight="1">
      <c r="A21" s="23"/>
      <c r="B21" s="23"/>
      <c r="C21" s="23"/>
      <c r="D21" s="23"/>
      <c r="E21" s="23"/>
      <c r="F21" s="23"/>
      <c r="G21" s="23"/>
      <c r="H21" s="23"/>
    </row>
    <row r="22" spans="1:8" ht="22.5" customHeight="1">
      <c r="A22" s="1" t="s">
        <v>10</v>
      </c>
    </row>
    <row r="23" spans="1:8" ht="22.5" customHeight="1">
      <c r="A23" s="2">
        <v>1</v>
      </c>
      <c r="B23" s="47" t="s">
        <v>58</v>
      </c>
      <c r="C23" s="47"/>
      <c r="D23" s="47"/>
      <c r="E23" s="47"/>
      <c r="F23" s="47"/>
      <c r="G23" s="47"/>
    </row>
    <row r="24" spans="1:8" ht="22.5" customHeight="1">
      <c r="A24" s="2">
        <v>2</v>
      </c>
      <c r="B24" s="59" t="s">
        <v>123</v>
      </c>
      <c r="C24" s="59"/>
      <c r="D24" s="59"/>
      <c r="E24" s="59"/>
      <c r="F24" s="59"/>
      <c r="G24" s="59"/>
    </row>
    <row r="25" spans="1:8" ht="22.5" customHeight="1">
      <c r="A25" s="2">
        <v>3</v>
      </c>
      <c r="B25" s="41" t="s">
        <v>59</v>
      </c>
      <c r="C25" s="41"/>
      <c r="D25" s="41"/>
      <c r="E25" s="41"/>
      <c r="F25" s="41"/>
      <c r="G25" s="41"/>
    </row>
    <row r="26" spans="1:8" ht="15" customHeight="1">
      <c r="A26" s="2"/>
      <c r="B26" s="22"/>
      <c r="C26" s="22"/>
      <c r="D26" s="22"/>
      <c r="E26" s="22"/>
      <c r="F26" s="22"/>
      <c r="G26" s="22"/>
    </row>
    <row r="27" spans="1:8" ht="22.5" customHeight="1">
      <c r="A27" s="23" t="s">
        <v>138</v>
      </c>
      <c r="B27" s="23"/>
      <c r="C27" s="23"/>
      <c r="D27" s="23"/>
      <c r="E27" s="23"/>
      <c r="F27" s="23"/>
      <c r="G27" s="23"/>
    </row>
    <row r="28" spans="1:8" ht="22.5" customHeight="1">
      <c r="A28" s="70" t="s">
        <v>78</v>
      </c>
      <c r="B28" s="71"/>
      <c r="C28" s="71"/>
      <c r="D28" s="71"/>
      <c r="E28" s="71"/>
      <c r="F28" s="71"/>
      <c r="G28" s="71"/>
      <c r="H28" s="72"/>
    </row>
    <row r="29" spans="1:8" ht="22.5" customHeight="1">
      <c r="A29" s="73"/>
      <c r="B29" s="38"/>
      <c r="C29" s="38"/>
      <c r="D29" s="38"/>
      <c r="E29" s="38"/>
      <c r="F29" s="38"/>
      <c r="G29" s="38"/>
      <c r="H29" s="74"/>
    </row>
    <row r="30" spans="1:8" ht="22.5" customHeight="1">
      <c r="A30" s="75"/>
      <c r="B30" s="69"/>
      <c r="C30" s="69"/>
      <c r="D30" s="69"/>
      <c r="E30" s="69"/>
      <c r="F30" s="69"/>
      <c r="G30" s="69"/>
      <c r="H30" s="76"/>
    </row>
    <row r="31" spans="1:8" ht="15" customHeight="1">
      <c r="A31" s="20"/>
      <c r="B31" s="20"/>
      <c r="C31" s="20"/>
      <c r="D31" s="20"/>
      <c r="E31" s="20"/>
      <c r="F31" s="20"/>
      <c r="G31" s="20"/>
      <c r="H31" s="20"/>
    </row>
    <row r="32" spans="1:8" ht="22.5" customHeight="1">
      <c r="A32" s="1" t="s">
        <v>60</v>
      </c>
    </row>
    <row r="33" spans="1:7" ht="22.5" customHeight="1">
      <c r="A33" s="2">
        <v>1</v>
      </c>
      <c r="B33" s="69" t="s">
        <v>136</v>
      </c>
      <c r="C33" s="69"/>
      <c r="D33" s="69"/>
      <c r="E33" s="69"/>
      <c r="F33" s="69"/>
      <c r="G33" s="69"/>
    </row>
    <row r="34" spans="1:7" ht="24.75" customHeight="1"/>
    <row r="35" spans="1:7" ht="24.75" customHeight="1"/>
    <row r="36" spans="1:7" ht="24.75" customHeight="1"/>
    <row r="37" spans="1:7" ht="24.75" customHeight="1"/>
    <row r="38" spans="1:7" ht="24.75" customHeight="1"/>
    <row r="39" spans="1:7" ht="24.75" customHeight="1"/>
    <row r="40" spans="1:7" ht="24.75" customHeight="1"/>
    <row r="41" spans="1:7" ht="24.75" customHeight="1"/>
    <row r="42" spans="1:7" ht="24.75" customHeight="1"/>
    <row r="43" spans="1:7" ht="24.75" customHeight="1"/>
    <row r="44" spans="1:7" ht="24.75" customHeight="1"/>
    <row r="45" spans="1:7" ht="24.75" customHeight="1"/>
    <row r="46" spans="1:7" ht="24.75" customHeight="1"/>
    <row r="47" spans="1:7" ht="24.75" customHeight="1"/>
    <row r="64" spans="29:29">
      <c r="AC64" s="1">
        <v>1</v>
      </c>
    </row>
  </sheetData>
  <mergeCells count="10">
    <mergeCell ref="A2:H2"/>
    <mergeCell ref="B11:D11"/>
    <mergeCell ref="E11:H11"/>
    <mergeCell ref="A14:H16"/>
    <mergeCell ref="B33:G33"/>
    <mergeCell ref="A19:H20"/>
    <mergeCell ref="B23:G23"/>
    <mergeCell ref="B24:G24"/>
    <mergeCell ref="B25:G25"/>
    <mergeCell ref="A28:H30"/>
  </mergeCells>
  <phoneticPr fontId="1"/>
  <printOptions horizontalCentered="1"/>
  <pageMargins left="0.70866141732283472" right="0.70866141732283472" top="0.74803149606299213" bottom="0.74803149606299213" header="0.31496062992125984" footer="0.31496062992125984"/>
  <pageSetup paperSize="9" scale="8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295C13-A715-411E-9EB1-42C25AA9C8CB}">
          <x14:formula1>
            <xm:f>Sheet1!$B$3:$B$4</xm:f>
          </x14:formula1>
          <xm:sqref>J5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F133B-3871-4FC1-A9F1-D0B7B43580A6}">
  <dimension ref="A1:AC63"/>
  <sheetViews>
    <sheetView view="pageBreakPreview" topLeftCell="A8" zoomScaleNormal="100" zoomScaleSheetLayoutView="100" workbookViewId="0">
      <selection activeCell="O17" sqref="O17"/>
    </sheetView>
  </sheetViews>
  <sheetFormatPr defaultColWidth="9" defaultRowHeight="13.5"/>
  <cols>
    <col min="1" max="2" width="9" style="1" customWidth="1"/>
    <col min="3" max="16384" width="9" style="1"/>
  </cols>
  <sheetData>
    <row r="1" spans="1:8" ht="17.25" customHeight="1">
      <c r="H1" s="2" t="str">
        <f>"NO"&amp;" "&amp;VLOOKUP(A2,まとめ!C3:D33,2,FALSE)</f>
        <v>NO 23</v>
      </c>
    </row>
    <row r="2" spans="1:8" ht="18.75" customHeight="1">
      <c r="A2" s="33" t="s">
        <v>145</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20</v>
      </c>
      <c r="C7" s="1" t="s">
        <v>92</v>
      </c>
      <c r="E7" s="77"/>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61</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0" t="s">
        <v>62</v>
      </c>
      <c r="B14" s="41"/>
      <c r="C14" s="41"/>
      <c r="D14" s="41"/>
      <c r="E14" s="41"/>
      <c r="F14" s="41"/>
      <c r="G14" s="41"/>
      <c r="H14" s="42"/>
    </row>
    <row r="15" spans="1:8" ht="22.5" customHeight="1">
      <c r="A15" s="43"/>
      <c r="B15" s="44"/>
      <c r="C15" s="44"/>
      <c r="D15" s="44"/>
      <c r="E15" s="44"/>
      <c r="F15" s="44"/>
      <c r="G15" s="44"/>
      <c r="H15" s="45"/>
    </row>
    <row r="16" spans="1:8" ht="22.5" customHeight="1">
      <c r="A16" s="46"/>
      <c r="B16" s="47"/>
      <c r="C16" s="47"/>
      <c r="D16" s="47"/>
      <c r="E16" s="47"/>
      <c r="F16" s="47"/>
      <c r="G16" s="47"/>
      <c r="H16" s="48"/>
    </row>
    <row r="17" spans="1:8" ht="15" customHeight="1">
      <c r="A17" s="23"/>
      <c r="B17" s="23"/>
      <c r="C17" s="23"/>
      <c r="D17" s="23"/>
      <c r="E17" s="23"/>
      <c r="F17" s="23"/>
      <c r="G17" s="23"/>
      <c r="H17" s="23"/>
    </row>
    <row r="18" spans="1:8" ht="22.5" customHeight="1">
      <c r="A18" s="1" t="s">
        <v>9</v>
      </c>
    </row>
    <row r="19" spans="1:8" ht="22.5" customHeight="1">
      <c r="A19" s="49" t="s">
        <v>66</v>
      </c>
      <c r="B19" s="50"/>
      <c r="C19" s="50"/>
      <c r="D19" s="50"/>
      <c r="E19" s="50"/>
      <c r="F19" s="50"/>
      <c r="G19" s="50"/>
      <c r="H19" s="51"/>
    </row>
    <row r="20" spans="1:8" ht="22.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123</v>
      </c>
      <c r="C23" s="47"/>
      <c r="D23" s="47"/>
      <c r="E23" s="47"/>
      <c r="F23" s="47"/>
      <c r="G23" s="47"/>
    </row>
    <row r="24" spans="1:8" ht="15" customHeight="1">
      <c r="A24" s="2"/>
      <c r="B24" s="23"/>
      <c r="C24" s="23"/>
      <c r="D24" s="23"/>
      <c r="E24" s="23"/>
      <c r="F24" s="23"/>
      <c r="G24" s="23"/>
    </row>
    <row r="25" spans="1:8" ht="22.5" customHeight="1">
      <c r="A25" s="23" t="s">
        <v>11</v>
      </c>
      <c r="B25" s="23"/>
      <c r="C25" s="23"/>
      <c r="D25" s="23"/>
      <c r="E25" s="23"/>
      <c r="F25" s="23"/>
      <c r="G25" s="23"/>
    </row>
    <row r="26" spans="1:8" ht="22.5" customHeight="1">
      <c r="A26" s="40" t="s">
        <v>63</v>
      </c>
      <c r="B26" s="41"/>
      <c r="C26" s="41"/>
      <c r="D26" s="41"/>
      <c r="E26" s="41"/>
      <c r="F26" s="41"/>
      <c r="G26" s="41"/>
      <c r="H26" s="42"/>
    </row>
    <row r="27" spans="1:8" ht="22.5" customHeight="1">
      <c r="A27" s="43"/>
      <c r="B27" s="44"/>
      <c r="C27" s="44"/>
      <c r="D27" s="44"/>
      <c r="E27" s="44"/>
      <c r="F27" s="44"/>
      <c r="G27" s="44"/>
      <c r="H27" s="45"/>
    </row>
    <row r="28" spans="1:8" ht="9" customHeight="1">
      <c r="A28" s="46"/>
      <c r="B28" s="47"/>
      <c r="C28" s="47"/>
      <c r="D28" s="47"/>
      <c r="E28" s="47"/>
      <c r="F28" s="47"/>
      <c r="G28" s="47"/>
      <c r="H28" s="48"/>
    </row>
    <row r="29" spans="1:8" ht="15" customHeight="1">
      <c r="A29" s="23"/>
      <c r="B29" s="23"/>
      <c r="C29" s="23"/>
      <c r="D29" s="23"/>
      <c r="E29" s="23"/>
      <c r="F29" s="23"/>
      <c r="G29" s="23"/>
      <c r="H29" s="23"/>
    </row>
    <row r="30" spans="1:8" ht="22.5" customHeight="1">
      <c r="A30" s="1" t="s">
        <v>12</v>
      </c>
    </row>
    <row r="31" spans="1:8" ht="22.5" customHeight="1">
      <c r="A31" s="2">
        <v>1</v>
      </c>
      <c r="B31" s="47" t="s">
        <v>64</v>
      </c>
      <c r="C31" s="47"/>
      <c r="D31" s="47"/>
      <c r="E31" s="47"/>
      <c r="F31" s="47"/>
      <c r="G31" s="47"/>
    </row>
    <row r="32" spans="1:8" ht="22.5" customHeight="1">
      <c r="A32" s="2">
        <v>2</v>
      </c>
      <c r="B32" s="59" t="s">
        <v>65</v>
      </c>
      <c r="C32" s="59"/>
      <c r="D32" s="59"/>
      <c r="E32" s="59"/>
      <c r="F32" s="59"/>
      <c r="G32" s="59"/>
    </row>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63" spans="29:29">
      <c r="AC63" s="1">
        <v>1</v>
      </c>
    </row>
  </sheetData>
  <mergeCells count="9">
    <mergeCell ref="B32:G32"/>
    <mergeCell ref="A19:H20"/>
    <mergeCell ref="B23:G23"/>
    <mergeCell ref="A26:H28"/>
    <mergeCell ref="A2:H2"/>
    <mergeCell ref="B11:D11"/>
    <mergeCell ref="E11:H11"/>
    <mergeCell ref="A14:H16"/>
    <mergeCell ref="B31:G31"/>
  </mergeCells>
  <phoneticPr fontId="1"/>
  <printOptions horizontalCentered="1"/>
  <pageMargins left="0.70866141732283472" right="0.70866141732283472" top="0.74803149606299213" bottom="0.74803149606299213" header="0.31496062992125984" footer="0.31496062992125984"/>
  <pageSetup paperSize="9" scale="8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F38222-2973-4D68-B830-E54A2EEE1562}">
          <x14:formula1>
            <xm:f>Sheet1!$B$3:$B$4</xm:f>
          </x14:formula1>
          <xm:sqref>J5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5BE8-3507-4EE1-A63D-4BB268983293}">
  <dimension ref="A1:AC62"/>
  <sheetViews>
    <sheetView view="pageBreakPreview" zoomScaleNormal="100" zoomScaleSheetLayoutView="100" workbookViewId="0">
      <selection activeCell="N13" sqref="N13"/>
    </sheetView>
  </sheetViews>
  <sheetFormatPr defaultColWidth="9" defaultRowHeight="13.5"/>
  <cols>
    <col min="1" max="2" width="9" style="1" customWidth="1"/>
    <col min="3" max="16384" width="9" style="1"/>
  </cols>
  <sheetData>
    <row r="1" spans="1:8" ht="17.25" customHeight="1">
      <c r="H1" s="2" t="str">
        <f>"NO"&amp;" "&amp;VLOOKUP(A2,まとめ!C3:D33,2,FALSE)</f>
        <v>NO 25</v>
      </c>
    </row>
    <row r="2" spans="1:8" ht="18.75" customHeight="1">
      <c r="A2" s="33" t="s">
        <v>85</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50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31</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137</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32</v>
      </c>
      <c r="B19" s="50"/>
      <c r="C19" s="50"/>
      <c r="D19" s="50"/>
      <c r="E19" s="50"/>
      <c r="F19" s="50"/>
      <c r="G19" s="50"/>
      <c r="H19" s="51"/>
    </row>
    <row r="20" spans="1:8" ht="22.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123</v>
      </c>
      <c r="C23" s="47"/>
      <c r="D23" s="47"/>
      <c r="E23" s="47"/>
      <c r="F23" s="47"/>
      <c r="G23" s="47"/>
    </row>
    <row r="24" spans="1:8" ht="15" customHeight="1">
      <c r="A24" s="2"/>
      <c r="B24" s="23"/>
      <c r="C24" s="23"/>
      <c r="D24" s="23"/>
      <c r="E24" s="23"/>
      <c r="F24" s="23"/>
      <c r="G24" s="23"/>
    </row>
    <row r="25" spans="1:8" ht="22.5" customHeight="1">
      <c r="A25" s="23" t="s">
        <v>11</v>
      </c>
      <c r="B25" s="23"/>
      <c r="C25" s="23"/>
      <c r="D25" s="23"/>
      <c r="E25" s="23"/>
      <c r="F25" s="23"/>
      <c r="G25" s="23"/>
    </row>
    <row r="26" spans="1:8" ht="22.5" customHeight="1">
      <c r="A26" s="49" t="s">
        <v>140</v>
      </c>
      <c r="B26" s="50"/>
      <c r="C26" s="50"/>
      <c r="D26" s="50"/>
      <c r="E26" s="50"/>
      <c r="F26" s="50"/>
      <c r="G26" s="50"/>
      <c r="H26" s="51"/>
    </row>
    <row r="27" spans="1:8" ht="22.5" customHeight="1">
      <c r="A27" s="52"/>
      <c r="B27" s="53"/>
      <c r="C27" s="53"/>
      <c r="D27" s="53"/>
      <c r="E27" s="53"/>
      <c r="F27" s="53"/>
      <c r="G27" s="53"/>
      <c r="H27" s="54"/>
    </row>
    <row r="28" spans="1:8" ht="22.5" customHeight="1">
      <c r="A28" s="55"/>
      <c r="B28" s="56"/>
      <c r="C28" s="56"/>
      <c r="D28" s="56"/>
      <c r="E28" s="56"/>
      <c r="F28" s="56"/>
      <c r="G28" s="56"/>
      <c r="H28" s="57"/>
    </row>
    <row r="29" spans="1:8" ht="15" customHeight="1">
      <c r="A29" s="25"/>
      <c r="B29" s="25"/>
      <c r="C29" s="25"/>
      <c r="D29" s="25"/>
      <c r="E29" s="25"/>
      <c r="F29" s="25"/>
      <c r="G29" s="25"/>
      <c r="H29" s="25"/>
    </row>
    <row r="30" spans="1:8" ht="22.5" customHeight="1">
      <c r="A30" s="1" t="s">
        <v>12</v>
      </c>
    </row>
    <row r="31" spans="1:8" ht="22.5" customHeight="1">
      <c r="A31" s="2">
        <v>1</v>
      </c>
      <c r="B31" s="47" t="s">
        <v>33</v>
      </c>
      <c r="C31" s="47"/>
      <c r="D31" s="47"/>
      <c r="E31" s="47"/>
      <c r="F31" s="47"/>
      <c r="G31" s="47"/>
    </row>
    <row r="32" spans="1:8"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62" spans="29:29">
      <c r="AC62" s="1">
        <v>1</v>
      </c>
    </row>
  </sheetData>
  <mergeCells count="8">
    <mergeCell ref="A2:H2"/>
    <mergeCell ref="B11:D11"/>
    <mergeCell ref="E11:H11"/>
    <mergeCell ref="A14:H16"/>
    <mergeCell ref="B31:G31"/>
    <mergeCell ref="A19:H20"/>
    <mergeCell ref="B23:G23"/>
    <mergeCell ref="A26:H28"/>
  </mergeCells>
  <phoneticPr fontId="1"/>
  <printOptions horizontalCentered="1"/>
  <pageMargins left="0.70866141732283472" right="0.70866141732283472" top="0.74803149606299213" bottom="0.74803149606299213" header="0.31496062992125984" footer="0.31496062992125984"/>
  <pageSetup paperSize="9" scale="8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E4D3305-07C9-4123-A914-0004CAFB7756}">
          <x14:formula1>
            <xm:f>Sheet1!$B$3:$B$4</xm:f>
          </x14:formula1>
          <xm:sqref>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9E36-629D-4C31-B333-6F626C498226}">
  <dimension ref="A1:AC63"/>
  <sheetViews>
    <sheetView tabSelected="1" view="pageBreakPreview" topLeftCell="A12" zoomScale="85" zoomScaleNormal="100" zoomScaleSheetLayoutView="85" workbookViewId="0">
      <selection activeCell="O14" sqref="O14"/>
    </sheetView>
  </sheetViews>
  <sheetFormatPr defaultColWidth="9" defaultRowHeight="13.5"/>
  <cols>
    <col min="1" max="2" width="9" style="1" customWidth="1"/>
    <col min="3" max="7" width="9" style="1"/>
    <col min="8" max="8" width="14.875" style="1" customWidth="1"/>
    <col min="9" max="16384" width="9" style="1"/>
  </cols>
  <sheetData>
    <row r="1" spans="1:8" ht="17.25" customHeight="1">
      <c r="H1" s="2" t="str">
        <f>"NO"&amp;" "&amp;VLOOKUP(A2,まとめ!C3:D33,2,FALSE)</f>
        <v>NO 1</v>
      </c>
    </row>
    <row r="2" spans="1:8" ht="18.75" customHeight="1">
      <c r="A2" s="33" t="s">
        <v>44</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3</v>
      </c>
      <c r="F5" s="3"/>
      <c r="G5" s="3"/>
    </row>
    <row r="6" spans="1:8" ht="22.5" customHeight="1">
      <c r="A6" s="1" t="s">
        <v>147</v>
      </c>
      <c r="E6" s="2"/>
      <c r="F6" s="2"/>
      <c r="G6" s="2"/>
      <c r="H6" s="2"/>
    </row>
    <row r="7" spans="1:8" ht="22.5" customHeight="1">
      <c r="B7" s="16">
        <v>40</v>
      </c>
      <c r="C7" s="1" t="s">
        <v>92</v>
      </c>
      <c r="E7" s="77"/>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89</v>
      </c>
      <c r="C11" s="36"/>
      <c r="D11" s="36"/>
      <c r="E11" s="37"/>
      <c r="F11" s="38"/>
      <c r="G11" s="38"/>
      <c r="H11" s="38"/>
    </row>
    <row r="12" spans="1:8" ht="14.25" customHeight="1">
      <c r="B12" s="2"/>
      <c r="C12" s="2"/>
      <c r="D12" s="2"/>
      <c r="E12" s="19"/>
      <c r="F12" s="20"/>
      <c r="G12" s="20"/>
      <c r="H12" s="20"/>
    </row>
    <row r="13" spans="1:8" ht="22.5" customHeight="1">
      <c r="A13" s="1" t="s">
        <v>8</v>
      </c>
    </row>
    <row r="14" spans="1:8" ht="102.75" customHeight="1">
      <c r="A14" s="34" t="s">
        <v>148</v>
      </c>
      <c r="B14" s="32"/>
      <c r="C14" s="32"/>
      <c r="D14" s="32"/>
      <c r="E14" s="32"/>
      <c r="F14" s="32"/>
      <c r="G14" s="32"/>
      <c r="H14" s="35"/>
    </row>
    <row r="15" spans="1:8" ht="14.25" customHeight="1">
      <c r="A15" s="27"/>
    </row>
    <row r="16" spans="1:8" ht="22.5" customHeight="1">
      <c r="A16" s="1" t="s">
        <v>9</v>
      </c>
    </row>
    <row r="17" spans="1:8" ht="22.5" customHeight="1">
      <c r="A17" s="49" t="s">
        <v>104</v>
      </c>
      <c r="B17" s="50"/>
      <c r="C17" s="50"/>
      <c r="D17" s="50"/>
      <c r="E17" s="50"/>
      <c r="F17" s="50"/>
      <c r="G17" s="50"/>
      <c r="H17" s="51"/>
    </row>
    <row r="18" spans="1:8" ht="22.5" customHeight="1">
      <c r="A18" s="52"/>
      <c r="B18" s="53"/>
      <c r="C18" s="53"/>
      <c r="D18" s="53"/>
      <c r="E18" s="53"/>
      <c r="F18" s="53"/>
      <c r="G18" s="53"/>
      <c r="H18" s="54"/>
    </row>
    <row r="19" spans="1:8" ht="22.5" customHeight="1">
      <c r="A19" s="52"/>
      <c r="B19" s="53"/>
      <c r="C19" s="53"/>
      <c r="D19" s="53"/>
      <c r="E19" s="53"/>
      <c r="F19" s="53"/>
      <c r="G19" s="53"/>
      <c r="H19" s="54"/>
    </row>
    <row r="20" spans="1:8" ht="22.5" customHeight="1">
      <c r="A20" s="55"/>
      <c r="B20" s="56"/>
      <c r="C20" s="56"/>
      <c r="D20" s="56"/>
      <c r="E20" s="56"/>
      <c r="F20" s="56"/>
      <c r="G20" s="56"/>
      <c r="H20" s="57"/>
    </row>
    <row r="21" spans="1:8" ht="14.25" customHeight="1">
      <c r="A21" s="25"/>
      <c r="B21" s="25"/>
      <c r="C21" s="25"/>
      <c r="D21" s="25"/>
      <c r="E21" s="25"/>
      <c r="F21" s="25"/>
      <c r="G21" s="25"/>
      <c r="H21" s="25"/>
    </row>
    <row r="22" spans="1:8" ht="22.5" customHeight="1">
      <c r="A22" s="1" t="s">
        <v>10</v>
      </c>
    </row>
    <row r="23" spans="1:8" ht="22.5" customHeight="1">
      <c r="A23" s="2">
        <v>1</v>
      </c>
      <c r="B23" s="39" t="s">
        <v>26</v>
      </c>
      <c r="C23" s="39"/>
      <c r="D23" s="39"/>
      <c r="E23" s="39"/>
      <c r="F23" s="39"/>
      <c r="G23" s="39"/>
    </row>
    <row r="24" spans="1:8" ht="22.5" customHeight="1">
      <c r="A24" s="2">
        <v>2</v>
      </c>
      <c r="B24" s="32" t="s">
        <v>93</v>
      </c>
      <c r="C24" s="32"/>
      <c r="D24" s="32"/>
      <c r="E24" s="32"/>
      <c r="F24" s="32"/>
      <c r="G24" s="32"/>
    </row>
    <row r="25" spans="1:8" ht="22.5" customHeight="1">
      <c r="A25" s="2">
        <v>3</v>
      </c>
      <c r="B25" s="32" t="s">
        <v>27</v>
      </c>
      <c r="C25" s="32"/>
      <c r="D25" s="32"/>
      <c r="E25" s="32"/>
      <c r="F25" s="32"/>
      <c r="G25" s="32"/>
    </row>
    <row r="26" spans="1:8" ht="22.5" customHeight="1">
      <c r="A26" s="2">
        <v>4</v>
      </c>
      <c r="B26" s="32" t="s">
        <v>124</v>
      </c>
      <c r="C26" s="32"/>
      <c r="D26" s="32"/>
      <c r="E26" s="32"/>
      <c r="F26" s="32"/>
      <c r="G26" s="32"/>
    </row>
    <row r="27" spans="1:8" ht="14.25" customHeight="1">
      <c r="A27" s="2"/>
    </row>
    <row r="28" spans="1:8" ht="22.5" customHeight="1">
      <c r="A28" s="1" t="s">
        <v>11</v>
      </c>
    </row>
    <row r="29" spans="1:8" ht="22.5" customHeight="1">
      <c r="A29" s="40" t="s">
        <v>28</v>
      </c>
      <c r="B29" s="41"/>
      <c r="C29" s="41"/>
      <c r="D29" s="41"/>
      <c r="E29" s="41"/>
      <c r="F29" s="41"/>
      <c r="G29" s="41"/>
      <c r="H29" s="42"/>
    </row>
    <row r="30" spans="1:8" ht="22.5" customHeight="1">
      <c r="A30" s="43" t="s">
        <v>95</v>
      </c>
      <c r="B30" s="44"/>
      <c r="C30" s="44"/>
      <c r="D30" s="44"/>
      <c r="E30" s="44"/>
      <c r="F30" s="44"/>
      <c r="G30" s="44"/>
      <c r="H30" s="45"/>
    </row>
    <row r="31" spans="1:8" ht="22.5" customHeight="1">
      <c r="A31" s="46" t="s">
        <v>96</v>
      </c>
      <c r="B31" s="47"/>
      <c r="C31" s="47"/>
      <c r="D31" s="47"/>
      <c r="E31" s="47"/>
      <c r="F31" s="47"/>
      <c r="G31" s="47"/>
      <c r="H31" s="48"/>
    </row>
    <row r="32" spans="1:8" ht="14.25" customHeight="1">
      <c r="A32" s="23"/>
      <c r="B32" s="23"/>
      <c r="C32" s="23"/>
      <c r="D32" s="23"/>
      <c r="E32" s="23"/>
      <c r="F32" s="23"/>
      <c r="G32" s="23"/>
      <c r="H32" s="23"/>
    </row>
    <row r="33" spans="1:7" ht="22.5" customHeight="1">
      <c r="A33" s="1" t="s">
        <v>12</v>
      </c>
    </row>
    <row r="34" spans="1:7" ht="24.75" customHeight="1">
      <c r="A34" s="2">
        <v>1</v>
      </c>
      <c r="B34" s="39" t="s">
        <v>98</v>
      </c>
      <c r="C34" s="39"/>
      <c r="D34" s="39"/>
      <c r="E34" s="39"/>
      <c r="F34" s="39"/>
      <c r="G34" s="39"/>
    </row>
    <row r="35" spans="1:7" ht="24.75" customHeight="1">
      <c r="A35" s="2">
        <v>2</v>
      </c>
      <c r="B35" s="32" t="s">
        <v>99</v>
      </c>
      <c r="C35" s="32"/>
      <c r="D35" s="32"/>
      <c r="E35" s="32"/>
      <c r="F35" s="32"/>
      <c r="G35" s="32"/>
    </row>
    <row r="36" spans="1:7" ht="24.75" customHeight="1"/>
    <row r="37" spans="1:7" ht="24.75" customHeight="1"/>
    <row r="38" spans="1:7" ht="24.75" customHeight="1"/>
    <row r="39" spans="1:7" ht="24.75" customHeight="1"/>
    <row r="40" spans="1:7" ht="24.75" customHeight="1"/>
    <row r="41" spans="1:7" ht="24.75" customHeight="1"/>
    <row r="42" spans="1:7" ht="24.75" customHeight="1"/>
    <row r="43" spans="1:7" ht="24.75" customHeight="1"/>
    <row r="44" spans="1:7" ht="24.75" customHeight="1"/>
    <row r="45" spans="1:7" ht="24.75" customHeight="1"/>
    <row r="46" spans="1:7" ht="24.75" customHeight="1"/>
    <row r="63" spans="29:29">
      <c r="AC63" s="1">
        <v>1</v>
      </c>
    </row>
  </sheetData>
  <mergeCells count="14">
    <mergeCell ref="B35:G35"/>
    <mergeCell ref="A2:H2"/>
    <mergeCell ref="A14:H14"/>
    <mergeCell ref="B11:D11"/>
    <mergeCell ref="E11:H11"/>
    <mergeCell ref="B23:G23"/>
    <mergeCell ref="B24:G24"/>
    <mergeCell ref="B25:G25"/>
    <mergeCell ref="B26:G26"/>
    <mergeCell ref="A29:H29"/>
    <mergeCell ref="A30:H30"/>
    <mergeCell ref="A31:H31"/>
    <mergeCell ref="A17:H20"/>
    <mergeCell ref="B34:G34"/>
  </mergeCells>
  <phoneticPr fontId="1"/>
  <printOptions horizontalCentered="1"/>
  <pageMargins left="0.51181102362204722" right="0.51181102362204722" top="0.74803149606299213" bottom="0.74803149606299213" header="0.31496062992125984" footer="0.31496062992125984"/>
  <pageSetup paperSize="9" scale="86"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FD2545-D343-4789-9152-E5290C3C8A88}">
          <x14:formula1>
            <xm:f>Sheet1!$B$3:$B$4</xm:f>
          </x14:formula1>
          <xm:sqref>J5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86F25-AF16-42EA-89B4-23A121A23BC0}">
  <dimension ref="B3:J5"/>
  <sheetViews>
    <sheetView workbookViewId="0">
      <selection activeCell="O10" sqref="O10"/>
    </sheetView>
  </sheetViews>
  <sheetFormatPr defaultRowHeight="18.75"/>
  <sheetData>
    <row r="3" spans="2:10">
      <c r="B3" t="s">
        <v>97</v>
      </c>
    </row>
    <row r="4" spans="2:10" ht="19.5" thickBot="1"/>
    <row r="5" spans="2:10" ht="19.5" thickBot="1">
      <c r="I5" t="s">
        <v>103</v>
      </c>
      <c r="J5" s="24"/>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0AD05-DEE0-401F-92F8-1E1C93172F5C}">
  <dimension ref="A1:AC66"/>
  <sheetViews>
    <sheetView view="pageBreakPreview" zoomScaleNormal="100" zoomScaleSheetLayoutView="100" workbookViewId="0">
      <selection activeCell="D9" sqref="D9"/>
    </sheetView>
  </sheetViews>
  <sheetFormatPr defaultColWidth="9" defaultRowHeight="13.5"/>
  <cols>
    <col min="1" max="2" width="9" style="1" customWidth="1"/>
    <col min="3" max="11" width="9" style="1"/>
    <col min="12" max="13" width="13" style="1" bestFit="1" customWidth="1"/>
    <col min="14" max="14" width="11.5" style="1" bestFit="1" customWidth="1"/>
    <col min="15" max="16384" width="9" style="1"/>
  </cols>
  <sheetData>
    <row r="1" spans="1:8" ht="17.25" customHeight="1">
      <c r="H1" s="2" t="str">
        <f>"NO"&amp;" "&amp;VLOOKUP(A2,まとめ!C3:D33,2,FALSE)</f>
        <v>NO 2</v>
      </c>
    </row>
    <row r="2" spans="1:8" ht="18.75" customHeight="1">
      <c r="A2" s="33" t="s">
        <v>46</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20</v>
      </c>
      <c r="C7" s="1" t="s">
        <v>92</v>
      </c>
      <c r="E7" s="2"/>
      <c r="F7" s="77"/>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25</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60" t="s">
        <v>105</v>
      </c>
      <c r="B14" s="61"/>
      <c r="C14" s="61"/>
      <c r="D14" s="61"/>
      <c r="E14" s="61"/>
      <c r="F14" s="61"/>
      <c r="G14" s="61"/>
      <c r="H14" s="62"/>
    </row>
    <row r="15" spans="1:8" ht="22.5" customHeight="1">
      <c r="A15" s="63"/>
      <c r="B15" s="64"/>
      <c r="C15" s="64"/>
      <c r="D15" s="64"/>
      <c r="E15" s="64"/>
      <c r="F15" s="64"/>
      <c r="G15" s="64"/>
      <c r="H15" s="65"/>
    </row>
    <row r="16" spans="1:8" ht="22.5" customHeight="1">
      <c r="A16" s="66"/>
      <c r="B16" s="36"/>
      <c r="C16" s="36"/>
      <c r="D16" s="36"/>
      <c r="E16" s="36"/>
      <c r="F16" s="36"/>
      <c r="G16" s="36"/>
      <c r="H16" s="67"/>
    </row>
    <row r="17" spans="1:8" ht="15" customHeight="1">
      <c r="A17" s="2"/>
      <c r="B17" s="2"/>
      <c r="C17" s="2"/>
      <c r="D17" s="2"/>
      <c r="E17" s="2"/>
      <c r="F17" s="2"/>
      <c r="G17" s="2"/>
      <c r="H17" s="2"/>
    </row>
    <row r="18" spans="1:8" ht="22.5" customHeight="1">
      <c r="A18" s="1" t="s">
        <v>9</v>
      </c>
    </row>
    <row r="19" spans="1:8" ht="22.5" customHeight="1">
      <c r="A19" s="49" t="s">
        <v>102</v>
      </c>
      <c r="B19" s="50"/>
      <c r="C19" s="50"/>
      <c r="D19" s="50"/>
      <c r="E19" s="50"/>
      <c r="F19" s="50"/>
      <c r="G19" s="50"/>
      <c r="H19" s="51"/>
    </row>
    <row r="20" spans="1:8" ht="55.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100</v>
      </c>
      <c r="C23" s="47"/>
      <c r="D23" s="47"/>
      <c r="E23" s="47"/>
      <c r="F23" s="47"/>
      <c r="G23" s="47"/>
    </row>
    <row r="24" spans="1:8" ht="22.5" customHeight="1">
      <c r="A24" s="2">
        <v>2</v>
      </c>
      <c r="B24" s="59" t="s">
        <v>101</v>
      </c>
      <c r="C24" s="59"/>
      <c r="D24" s="59"/>
      <c r="E24" s="59"/>
      <c r="F24" s="59"/>
      <c r="G24" s="59"/>
    </row>
    <row r="25" spans="1:8" ht="22.5" customHeight="1">
      <c r="A25" s="2">
        <v>3</v>
      </c>
      <c r="B25" s="59" t="s">
        <v>52</v>
      </c>
      <c r="C25" s="59"/>
      <c r="D25" s="59"/>
      <c r="E25" s="59"/>
      <c r="F25" s="59"/>
      <c r="G25" s="59"/>
    </row>
    <row r="26" spans="1:8" ht="15" customHeight="1">
      <c r="A26" s="2"/>
      <c r="B26" s="23"/>
      <c r="C26" s="23"/>
      <c r="D26" s="23"/>
      <c r="E26" s="23"/>
      <c r="F26" s="23"/>
      <c r="G26" s="23"/>
    </row>
    <row r="27" spans="1:8" ht="22.5" customHeight="1">
      <c r="A27" s="1" t="s">
        <v>11</v>
      </c>
    </row>
    <row r="28" spans="1:8" ht="22.5" customHeight="1">
      <c r="A28" s="49" t="s">
        <v>141</v>
      </c>
      <c r="B28" s="50"/>
      <c r="C28" s="50"/>
      <c r="D28" s="50"/>
      <c r="E28" s="50"/>
      <c r="F28" s="50"/>
      <c r="G28" s="50"/>
      <c r="H28" s="51"/>
    </row>
    <row r="29" spans="1:8" ht="22.5" customHeight="1">
      <c r="A29" s="52"/>
      <c r="B29" s="53"/>
      <c r="C29" s="53"/>
      <c r="D29" s="53"/>
      <c r="E29" s="53"/>
      <c r="F29" s="53"/>
      <c r="G29" s="53"/>
      <c r="H29" s="54"/>
    </row>
    <row r="30" spans="1:8" ht="22.5" customHeight="1">
      <c r="A30" s="55"/>
      <c r="B30" s="56"/>
      <c r="C30" s="56"/>
      <c r="D30" s="56"/>
      <c r="E30" s="56"/>
      <c r="F30" s="56"/>
      <c r="G30" s="56"/>
      <c r="H30" s="57"/>
    </row>
    <row r="31" spans="1:8" ht="15" customHeight="1">
      <c r="A31" s="25"/>
      <c r="B31" s="25"/>
      <c r="C31" s="25"/>
      <c r="D31" s="25"/>
      <c r="E31" s="25"/>
      <c r="F31" s="25"/>
      <c r="G31" s="25"/>
      <c r="H31" s="25"/>
    </row>
    <row r="32" spans="1:8" ht="22.5" customHeight="1">
      <c r="A32" s="1" t="s">
        <v>12</v>
      </c>
    </row>
    <row r="33" spans="1:7" ht="22.5" customHeight="1">
      <c r="A33" s="2">
        <v>1</v>
      </c>
      <c r="B33" s="47" t="s">
        <v>24</v>
      </c>
      <c r="C33" s="47"/>
      <c r="D33" s="47"/>
      <c r="E33" s="47"/>
      <c r="F33" s="47"/>
      <c r="G33" s="47"/>
    </row>
    <row r="34" spans="1:7" ht="22.5" customHeight="1">
      <c r="A34" s="2">
        <v>2</v>
      </c>
      <c r="B34" s="58" t="s">
        <v>23</v>
      </c>
      <c r="C34" s="58"/>
      <c r="D34" s="58"/>
      <c r="E34" s="58"/>
      <c r="F34" s="58"/>
      <c r="G34" s="58"/>
    </row>
    <row r="35" spans="1:7" ht="22.5" customHeight="1">
      <c r="A35" s="2">
        <v>3</v>
      </c>
      <c r="B35" s="59" t="s">
        <v>22</v>
      </c>
      <c r="C35" s="59"/>
      <c r="D35" s="59"/>
      <c r="E35" s="59"/>
      <c r="F35" s="59"/>
      <c r="G35" s="59"/>
    </row>
    <row r="36" spans="1:7" ht="24.75" customHeight="1"/>
    <row r="37" spans="1:7" ht="24.75" customHeight="1"/>
    <row r="38" spans="1:7" ht="24.75" customHeight="1"/>
    <row r="39" spans="1:7" ht="24.75" customHeight="1"/>
    <row r="40" spans="1:7" ht="24.75" customHeight="1"/>
    <row r="41" spans="1:7" ht="24.75" customHeight="1"/>
    <row r="42" spans="1:7" ht="24.75" customHeight="1"/>
    <row r="43" spans="1:7" ht="24.75" customHeight="1"/>
    <row r="44" spans="1:7" ht="24.75" customHeight="1"/>
    <row r="45" spans="1:7" ht="24.75" customHeight="1"/>
    <row r="46" spans="1:7" ht="24.75" customHeight="1"/>
    <row r="47" spans="1:7" ht="24.75" customHeight="1"/>
    <row r="48" spans="1:7" ht="24.75" customHeight="1"/>
    <row r="49" ht="24.75" customHeight="1"/>
    <row r="66" spans="29:29">
      <c r="AC66" s="1">
        <v>1</v>
      </c>
    </row>
  </sheetData>
  <mergeCells count="12">
    <mergeCell ref="B34:G34"/>
    <mergeCell ref="B35:G35"/>
    <mergeCell ref="A2:H2"/>
    <mergeCell ref="A14:H16"/>
    <mergeCell ref="A19:H20"/>
    <mergeCell ref="A28:H30"/>
    <mergeCell ref="B11:D11"/>
    <mergeCell ref="E11:H11"/>
    <mergeCell ref="B23:G23"/>
    <mergeCell ref="B24:G24"/>
    <mergeCell ref="B25:G25"/>
    <mergeCell ref="B33:G33"/>
  </mergeCells>
  <phoneticPr fontId="1"/>
  <printOptions horizontalCentered="1"/>
  <pageMargins left="0.70866141732283472" right="0.70866141732283472" top="0.74803149606299213" bottom="0.74803149606299213" header="0.31496062992125984" footer="0.31496062992125984"/>
  <pageSetup paperSize="9" scale="85"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3BA3F8-D864-43AE-BDA8-43F0D2E311FF}">
          <x14:formula1>
            <xm:f>Sheet1!$B$3:$B$4</xm:f>
          </x14:formula1>
          <xm:sqref>J5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54D2-C648-4EC3-AA14-C8E43E55CD4C}">
  <dimension ref="A1:AC65"/>
  <sheetViews>
    <sheetView view="pageBreakPreview" zoomScaleNormal="100" zoomScaleSheetLayoutView="100" workbookViewId="0">
      <selection activeCell="D9" sqref="D9"/>
    </sheetView>
  </sheetViews>
  <sheetFormatPr defaultColWidth="9" defaultRowHeight="13.5"/>
  <cols>
    <col min="1" max="2" width="9" style="1" customWidth="1"/>
    <col min="3" max="16384" width="9" style="1"/>
  </cols>
  <sheetData>
    <row r="1" spans="1:8" ht="17.25" customHeight="1">
      <c r="H1" s="2" t="str">
        <f>"NO"&amp;" "&amp;VLOOKUP(A2,まとめ!C3:D33,2,FALSE)</f>
        <v>NO 5</v>
      </c>
    </row>
    <row r="2" spans="1:8" ht="18.75" customHeight="1">
      <c r="A2" s="33" t="s">
        <v>88</v>
      </c>
      <c r="B2" s="33"/>
      <c r="C2" s="33"/>
      <c r="D2" s="33"/>
      <c r="E2" s="33"/>
      <c r="F2" s="33"/>
      <c r="G2" s="33"/>
      <c r="H2" s="33"/>
    </row>
    <row r="3" spans="1:8" ht="16.5" customHeight="1">
      <c r="E3" s="2"/>
    </row>
    <row r="4" spans="1:8" ht="22.5" customHeight="1">
      <c r="A4" s="1" t="s">
        <v>6</v>
      </c>
    </row>
    <row r="5" spans="1:8" ht="22.5" customHeight="1">
      <c r="B5" s="2" t="s">
        <v>0</v>
      </c>
      <c r="C5" s="2" t="s">
        <v>1</v>
      </c>
      <c r="D5" s="2" t="s">
        <v>2</v>
      </c>
      <c r="E5" s="64" t="s">
        <v>15</v>
      </c>
      <c r="F5" s="64"/>
      <c r="G5" s="64"/>
      <c r="H5" s="64"/>
    </row>
    <row r="6" spans="1:8" ht="22.5" customHeight="1">
      <c r="A6" s="1" t="s">
        <v>147</v>
      </c>
      <c r="E6" s="2"/>
      <c r="F6" s="2"/>
      <c r="G6" s="2"/>
      <c r="H6" s="2"/>
    </row>
    <row r="7" spans="1:8" ht="22.5" customHeight="1">
      <c r="B7" s="16">
        <v>20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115</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106</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107</v>
      </c>
      <c r="B19" s="41"/>
      <c r="C19" s="41"/>
      <c r="D19" s="41"/>
      <c r="E19" s="41"/>
      <c r="F19" s="41"/>
      <c r="G19" s="41"/>
      <c r="H19" s="42"/>
    </row>
    <row r="20" spans="1:8" ht="22.5" customHeight="1">
      <c r="A20" s="46"/>
      <c r="B20" s="47"/>
      <c r="C20" s="47"/>
      <c r="D20" s="47"/>
      <c r="E20" s="47"/>
      <c r="F20" s="47"/>
      <c r="G20" s="47"/>
      <c r="H20" s="48"/>
    </row>
    <row r="21" spans="1:8" ht="15" customHeight="1">
      <c r="A21" s="23"/>
      <c r="B21" s="23"/>
      <c r="C21" s="23"/>
      <c r="D21" s="23"/>
      <c r="E21" s="23"/>
      <c r="F21" s="23"/>
      <c r="G21" s="23"/>
      <c r="H21" s="23"/>
    </row>
    <row r="22" spans="1:8" ht="22.5" customHeight="1">
      <c r="A22" s="1" t="s">
        <v>111</v>
      </c>
    </row>
    <row r="23" spans="1:8" ht="22.5" customHeight="1">
      <c r="A23" s="2">
        <v>1</v>
      </c>
      <c r="B23" s="3" t="s">
        <v>16</v>
      </c>
      <c r="C23" s="3"/>
      <c r="D23" s="3"/>
      <c r="E23" s="3"/>
      <c r="F23" s="3"/>
      <c r="G23" s="3"/>
    </row>
    <row r="24" spans="1:8" ht="22.5" customHeight="1">
      <c r="A24" s="2">
        <v>2</v>
      </c>
      <c r="B24" s="4" t="s">
        <v>69</v>
      </c>
      <c r="C24" s="4"/>
      <c r="D24" s="4"/>
      <c r="E24" s="4"/>
      <c r="F24" s="4"/>
      <c r="G24" s="4"/>
    </row>
    <row r="25" spans="1:8" ht="22.5" customHeight="1">
      <c r="A25" s="2">
        <v>3</v>
      </c>
      <c r="B25" s="4" t="s">
        <v>124</v>
      </c>
      <c r="C25" s="4"/>
      <c r="D25" s="4"/>
      <c r="E25" s="4"/>
      <c r="F25" s="4"/>
      <c r="G25" s="4"/>
    </row>
    <row r="26" spans="1:8" ht="15" customHeight="1">
      <c r="A26" s="2"/>
    </row>
    <row r="27" spans="1:8" ht="22.5" customHeight="1">
      <c r="A27" s="1" t="s">
        <v>11</v>
      </c>
    </row>
    <row r="28" spans="1:8" ht="22.5" customHeight="1">
      <c r="A28" s="49" t="s">
        <v>17</v>
      </c>
      <c r="B28" s="50"/>
      <c r="C28" s="50"/>
      <c r="D28" s="50"/>
      <c r="E28" s="50"/>
      <c r="F28" s="50"/>
      <c r="G28" s="50"/>
      <c r="H28" s="51"/>
    </row>
    <row r="29" spans="1:8" ht="22.5" customHeight="1">
      <c r="A29" s="52"/>
      <c r="B29" s="53"/>
      <c r="C29" s="53"/>
      <c r="D29" s="53"/>
      <c r="E29" s="53"/>
      <c r="F29" s="53"/>
      <c r="G29" s="53"/>
      <c r="H29" s="54"/>
    </row>
    <row r="30" spans="1:8" ht="22.5" customHeight="1">
      <c r="A30" s="55"/>
      <c r="B30" s="56"/>
      <c r="C30" s="56"/>
      <c r="D30" s="56"/>
      <c r="E30" s="56"/>
      <c r="F30" s="56"/>
      <c r="G30" s="56"/>
      <c r="H30" s="57"/>
    </row>
    <row r="31" spans="1:8" ht="15" customHeight="1">
      <c r="A31" s="25"/>
      <c r="B31" s="25"/>
      <c r="C31" s="25"/>
      <c r="D31" s="25"/>
      <c r="E31" s="25"/>
      <c r="F31" s="25"/>
      <c r="G31" s="25"/>
      <c r="H31" s="25"/>
    </row>
    <row r="32" spans="1:8" ht="22.5" customHeight="1">
      <c r="A32" s="1" t="s">
        <v>12</v>
      </c>
    </row>
    <row r="33" spans="1:8" ht="22.5" customHeight="1">
      <c r="A33" s="2">
        <v>1</v>
      </c>
      <c r="B33" s="39" t="s">
        <v>70</v>
      </c>
      <c r="C33" s="39"/>
      <c r="D33" s="39"/>
      <c r="E33" s="39"/>
      <c r="F33" s="39"/>
      <c r="G33" s="39"/>
      <c r="H33" s="39"/>
    </row>
    <row r="34" spans="1:8" ht="22.5" customHeight="1">
      <c r="A34" s="2">
        <v>2</v>
      </c>
      <c r="B34" s="32" t="s">
        <v>71</v>
      </c>
      <c r="C34" s="32"/>
      <c r="D34" s="32"/>
      <c r="E34" s="32"/>
      <c r="F34" s="32"/>
      <c r="G34" s="32"/>
      <c r="H34" s="32"/>
    </row>
    <row r="35" spans="1:8" ht="24.75" customHeight="1"/>
    <row r="36" spans="1:8" ht="24.75" customHeight="1"/>
    <row r="37" spans="1:8" ht="24.75" customHeight="1"/>
    <row r="38" spans="1:8" ht="24.75" customHeight="1"/>
    <row r="39" spans="1:8" ht="24.75" customHeight="1"/>
    <row r="40" spans="1:8" ht="24.75" customHeight="1"/>
    <row r="41" spans="1:8" ht="24.75" customHeight="1"/>
    <row r="42" spans="1:8" ht="24.75" customHeight="1"/>
    <row r="43" spans="1:8" ht="24.75" customHeight="1"/>
    <row r="44" spans="1:8" ht="24.75" customHeight="1"/>
    <row r="45" spans="1:8" ht="24.75" customHeight="1"/>
    <row r="46" spans="1:8" ht="24.75" customHeight="1"/>
    <row r="47" spans="1:8" ht="24.75" customHeight="1"/>
    <row r="48" spans="1:8" ht="24.75" customHeight="1"/>
    <row r="65" spans="29:29">
      <c r="AC65" s="1">
        <v>1</v>
      </c>
    </row>
  </sheetData>
  <mergeCells count="9">
    <mergeCell ref="B34:H34"/>
    <mergeCell ref="A2:H2"/>
    <mergeCell ref="E5:H5"/>
    <mergeCell ref="A14:H16"/>
    <mergeCell ref="A19:H20"/>
    <mergeCell ref="A28:H30"/>
    <mergeCell ref="B33:H33"/>
    <mergeCell ref="B11:D11"/>
    <mergeCell ref="E11:H11"/>
  </mergeCells>
  <phoneticPr fontId="1"/>
  <printOptions horizontalCentered="1"/>
  <pageMargins left="0.70866141732283472" right="0.70866141732283472" top="0.74803149606299213" bottom="0.74803149606299213" header="0.31496062992125984" footer="0.31496062992125984"/>
  <pageSetup paperSize="9" scale="96"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70C620-D96D-4C08-A6EC-A32FB11D0E07}">
          <x14:formula1>
            <xm:f>Sheet1!$B$3:$B$4</xm:f>
          </x14:formula1>
          <xm:sqref>J5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77C0-3805-411F-9980-61F12A9330A6}">
  <dimension ref="A1:AC65"/>
  <sheetViews>
    <sheetView view="pageBreakPreview" zoomScaleNormal="100" zoomScaleSheetLayoutView="100" workbookViewId="0">
      <selection activeCell="D9" sqref="D9"/>
    </sheetView>
  </sheetViews>
  <sheetFormatPr defaultColWidth="9" defaultRowHeight="13.5"/>
  <cols>
    <col min="1" max="2" width="9" style="1" customWidth="1"/>
    <col min="3" max="16384" width="9" style="1"/>
  </cols>
  <sheetData>
    <row r="1" spans="1:8" ht="17.25" customHeight="1">
      <c r="H1" s="2" t="str">
        <f>"NO"&amp;" "&amp;VLOOKUP(A2,まとめ!C3:D33,2,FALSE)</f>
        <v>NO 6</v>
      </c>
    </row>
    <row r="2" spans="1:8" ht="18.75" customHeight="1">
      <c r="A2" s="33" t="s">
        <v>68</v>
      </c>
      <c r="B2" s="33"/>
      <c r="C2" s="33"/>
      <c r="D2" s="33"/>
      <c r="E2" s="33"/>
      <c r="F2" s="33"/>
      <c r="G2" s="33"/>
      <c r="H2" s="33"/>
    </row>
    <row r="3" spans="1:8" ht="16.5" customHeight="1">
      <c r="E3" s="2"/>
    </row>
    <row r="4" spans="1:8" ht="22.5" customHeight="1">
      <c r="A4" s="1" t="s">
        <v>6</v>
      </c>
    </row>
    <row r="5" spans="1:8" ht="22.5" customHeight="1">
      <c r="B5" s="2" t="s">
        <v>0</v>
      </c>
      <c r="C5" s="2" t="s">
        <v>1</v>
      </c>
      <c r="D5" s="2" t="s">
        <v>2</v>
      </c>
      <c r="E5" s="64" t="s">
        <v>18</v>
      </c>
      <c r="F5" s="64"/>
      <c r="G5" s="64"/>
      <c r="H5" s="64"/>
    </row>
    <row r="6" spans="1:8" ht="22.5" customHeight="1">
      <c r="A6" s="1" t="s">
        <v>147</v>
      </c>
      <c r="E6" s="2"/>
      <c r="F6" s="2"/>
      <c r="G6" s="2"/>
      <c r="H6" s="2"/>
    </row>
    <row r="7" spans="1:8" ht="22.5" customHeight="1">
      <c r="B7" s="16">
        <v>30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114</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108</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109</v>
      </c>
    </row>
    <row r="19" spans="1:8" ht="22.5" customHeight="1">
      <c r="A19" s="49" t="s">
        <v>110</v>
      </c>
      <c r="B19" s="41"/>
      <c r="C19" s="41"/>
      <c r="D19" s="41"/>
      <c r="E19" s="41"/>
      <c r="F19" s="41"/>
      <c r="G19" s="41"/>
      <c r="H19" s="42"/>
    </row>
    <row r="20" spans="1:8" ht="22.5" customHeight="1">
      <c r="A20" s="46"/>
      <c r="B20" s="47"/>
      <c r="C20" s="47"/>
      <c r="D20" s="47"/>
      <c r="E20" s="47"/>
      <c r="F20" s="47"/>
      <c r="G20" s="47"/>
      <c r="H20" s="48"/>
    </row>
    <row r="21" spans="1:8" ht="15" customHeight="1">
      <c r="A21" s="23"/>
      <c r="B21" s="23"/>
      <c r="C21" s="23"/>
      <c r="D21" s="23"/>
      <c r="E21" s="23"/>
      <c r="F21" s="23"/>
      <c r="G21" s="23"/>
      <c r="H21" s="23"/>
    </row>
    <row r="22" spans="1:8" ht="22.5" customHeight="1">
      <c r="A22" s="1" t="s">
        <v>111</v>
      </c>
    </row>
    <row r="23" spans="1:8" ht="22.5" customHeight="1">
      <c r="A23" s="2">
        <v>1</v>
      </c>
      <c r="B23" s="3" t="s">
        <v>72</v>
      </c>
      <c r="C23" s="3"/>
      <c r="D23" s="3"/>
      <c r="E23" s="3"/>
      <c r="F23" s="3"/>
      <c r="G23" s="3"/>
    </row>
    <row r="24" spans="1:8" ht="22.5" customHeight="1">
      <c r="A24" s="2">
        <v>2</v>
      </c>
      <c r="B24" s="4" t="s">
        <v>16</v>
      </c>
      <c r="C24" s="4"/>
      <c r="D24" s="4"/>
      <c r="E24" s="4"/>
      <c r="F24" s="4"/>
      <c r="G24" s="4"/>
    </row>
    <row r="25" spans="1:8" ht="22.5" customHeight="1">
      <c r="A25" s="2">
        <v>3</v>
      </c>
      <c r="B25" s="18" t="s">
        <v>19</v>
      </c>
      <c r="C25" s="18"/>
      <c r="D25" s="18"/>
      <c r="E25" s="18"/>
      <c r="F25" s="18"/>
      <c r="G25" s="18"/>
    </row>
    <row r="26" spans="1:8" ht="15" customHeight="1">
      <c r="A26" s="2"/>
      <c r="B26" s="18"/>
      <c r="C26" s="18"/>
      <c r="D26" s="18"/>
      <c r="E26" s="18"/>
      <c r="F26" s="18"/>
      <c r="G26" s="18"/>
    </row>
    <row r="27" spans="1:8" ht="22.5" customHeight="1">
      <c r="A27" s="23" t="s">
        <v>11</v>
      </c>
    </row>
    <row r="28" spans="1:8" ht="22.5" customHeight="1">
      <c r="A28" s="49" t="s">
        <v>112</v>
      </c>
      <c r="B28" s="50"/>
      <c r="C28" s="50"/>
      <c r="D28" s="50"/>
      <c r="E28" s="50"/>
      <c r="F28" s="50"/>
      <c r="G28" s="50"/>
      <c r="H28" s="51"/>
    </row>
    <row r="29" spans="1:8" ht="22.5" customHeight="1">
      <c r="A29" s="52"/>
      <c r="B29" s="53"/>
      <c r="C29" s="53"/>
      <c r="D29" s="53"/>
      <c r="E29" s="53"/>
      <c r="F29" s="53"/>
      <c r="G29" s="53"/>
      <c r="H29" s="54"/>
    </row>
    <row r="30" spans="1:8" ht="22.5" customHeight="1">
      <c r="A30" s="55"/>
      <c r="B30" s="56"/>
      <c r="C30" s="56"/>
      <c r="D30" s="56"/>
      <c r="E30" s="56"/>
      <c r="F30" s="56"/>
      <c r="G30" s="56"/>
      <c r="H30" s="57"/>
    </row>
    <row r="31" spans="1:8" ht="15" customHeight="1">
      <c r="A31" s="25"/>
      <c r="B31" s="25"/>
      <c r="C31" s="25"/>
      <c r="D31" s="25"/>
      <c r="E31" s="25"/>
      <c r="F31" s="25"/>
      <c r="G31" s="25"/>
      <c r="H31" s="25"/>
    </row>
    <row r="32" spans="1:8" ht="22.5" customHeight="1">
      <c r="A32" s="1" t="s">
        <v>12</v>
      </c>
    </row>
    <row r="33" spans="1:8" ht="22.5" customHeight="1">
      <c r="A33" s="2">
        <v>1</v>
      </c>
      <c r="B33" s="39" t="s">
        <v>113</v>
      </c>
      <c r="C33" s="39"/>
      <c r="D33" s="39"/>
      <c r="E33" s="39"/>
      <c r="F33" s="39"/>
      <c r="G33" s="39"/>
      <c r="H33" s="39"/>
    </row>
    <row r="34" spans="1:8" ht="22.5" customHeight="1">
      <c r="A34" s="2">
        <v>2</v>
      </c>
      <c r="B34" s="39" t="s">
        <v>73</v>
      </c>
      <c r="C34" s="39"/>
      <c r="D34" s="39"/>
      <c r="E34" s="39"/>
      <c r="F34" s="39"/>
      <c r="G34" s="39"/>
      <c r="H34" s="39"/>
    </row>
    <row r="35" spans="1:8" ht="24.75" customHeight="1"/>
    <row r="36" spans="1:8" ht="24.75" customHeight="1"/>
    <row r="37" spans="1:8" ht="24.75" customHeight="1"/>
    <row r="38" spans="1:8" ht="24.75" customHeight="1">
      <c r="A38" s="1" t="s">
        <v>12</v>
      </c>
    </row>
    <row r="39" spans="1:8" ht="24.75" customHeight="1"/>
    <row r="40" spans="1:8" ht="24.75" customHeight="1"/>
    <row r="41" spans="1:8" ht="24.75" customHeight="1"/>
    <row r="42" spans="1:8" ht="24.75" customHeight="1"/>
    <row r="43" spans="1:8" ht="24.75" customHeight="1"/>
    <row r="44" spans="1:8" ht="24.75" customHeight="1"/>
    <row r="45" spans="1:8" ht="24.75" customHeight="1"/>
    <row r="46" spans="1:8" ht="24.75" customHeight="1"/>
    <row r="47" spans="1:8" ht="24.75" customHeight="1"/>
    <row r="48" spans="1:8" ht="24.75" customHeight="1"/>
    <row r="65" spans="29:29">
      <c r="AC65" s="1">
        <v>1</v>
      </c>
    </row>
  </sheetData>
  <mergeCells count="9">
    <mergeCell ref="B34:H34"/>
    <mergeCell ref="A2:H2"/>
    <mergeCell ref="E5:H5"/>
    <mergeCell ref="A14:H16"/>
    <mergeCell ref="A19:H20"/>
    <mergeCell ref="A28:H30"/>
    <mergeCell ref="B33:H33"/>
    <mergeCell ref="B11:D11"/>
    <mergeCell ref="E11:H11"/>
  </mergeCells>
  <phoneticPr fontId="1"/>
  <printOptions horizontalCentered="1"/>
  <pageMargins left="0.70866141732283472" right="0.70866141732283472" top="0.74803149606299213" bottom="0.74803149606299213" header="0.31496062992125984" footer="0.31496062992125984"/>
  <pageSetup paperSize="9" scale="96"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B7AE92-31F8-4FB6-856B-E43D5F75AC63}">
          <x14:formula1>
            <xm:f>Sheet1!$B$3:$B$4</xm:f>
          </x14:formula1>
          <xm:sqref>J5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BBE6D-7ACF-44F6-9D26-327129DB9C8B}">
  <dimension ref="A1:AC63"/>
  <sheetViews>
    <sheetView view="pageBreakPreview" zoomScaleNormal="100" zoomScaleSheetLayoutView="100" workbookViewId="0">
      <selection activeCell="D9" sqref="D9"/>
    </sheetView>
  </sheetViews>
  <sheetFormatPr defaultColWidth="9" defaultRowHeight="13.5"/>
  <cols>
    <col min="1" max="2" width="9" style="1" customWidth="1"/>
    <col min="3" max="16384" width="9" style="1"/>
  </cols>
  <sheetData>
    <row r="1" spans="1:9" ht="17.25" customHeight="1">
      <c r="H1" s="2" t="str">
        <f>"NO"&amp;" "&amp;VLOOKUP(A2,まとめ!C3:D33,2,FALSE)</f>
        <v>NO 7</v>
      </c>
    </row>
    <row r="2" spans="1:9" ht="18.75" customHeight="1">
      <c r="A2" s="33" t="s">
        <v>119</v>
      </c>
      <c r="B2" s="33"/>
      <c r="C2" s="33"/>
      <c r="D2" s="33"/>
      <c r="E2" s="33"/>
      <c r="F2" s="33"/>
      <c r="G2" s="33"/>
      <c r="H2" s="33"/>
    </row>
    <row r="3" spans="1:9" ht="16.5" customHeight="1">
      <c r="E3" s="2"/>
    </row>
    <row r="4" spans="1:9" ht="22.5" customHeight="1">
      <c r="A4" s="1" t="s">
        <v>6</v>
      </c>
    </row>
    <row r="5" spans="1:9" ht="22.5" customHeight="1">
      <c r="B5" s="2" t="s">
        <v>0</v>
      </c>
      <c r="C5" s="2" t="s">
        <v>1</v>
      </c>
      <c r="D5" s="2" t="s">
        <v>2</v>
      </c>
      <c r="E5" s="64" t="s">
        <v>20</v>
      </c>
      <c r="F5" s="64"/>
      <c r="G5" s="64"/>
      <c r="H5" s="64"/>
    </row>
    <row r="6" spans="1:9" ht="22.5" customHeight="1">
      <c r="A6" s="1" t="s">
        <v>147</v>
      </c>
      <c r="E6" s="2"/>
      <c r="F6" s="2"/>
      <c r="G6" s="2"/>
      <c r="H6" s="2"/>
    </row>
    <row r="7" spans="1:9" ht="22.5" customHeight="1">
      <c r="B7" s="16">
        <v>30</v>
      </c>
      <c r="C7" s="1" t="s">
        <v>92</v>
      </c>
      <c r="E7" s="77"/>
      <c r="F7" s="77"/>
      <c r="G7" s="78"/>
      <c r="H7" s="2"/>
    </row>
    <row r="8" spans="1:9" ht="22.5" customHeight="1">
      <c r="A8" s="1" t="s">
        <v>7</v>
      </c>
      <c r="F8" s="2"/>
      <c r="G8" s="2"/>
      <c r="H8" s="2"/>
    </row>
    <row r="9" spans="1:9" ht="22.5" customHeight="1">
      <c r="B9" s="2" t="s">
        <v>4</v>
      </c>
      <c r="C9" s="2" t="s">
        <v>5</v>
      </c>
      <c r="D9" s="2" t="s">
        <v>3</v>
      </c>
      <c r="E9" s="2"/>
      <c r="G9" s="2"/>
      <c r="H9" s="2"/>
      <c r="I9" s="2"/>
    </row>
    <row r="10" spans="1:9" ht="22.5" customHeight="1">
      <c r="A10" s="1" t="s">
        <v>13</v>
      </c>
      <c r="B10" s="2"/>
      <c r="C10" s="2"/>
      <c r="D10" s="2"/>
      <c r="E10" s="2"/>
      <c r="F10" s="2"/>
      <c r="G10" s="2"/>
      <c r="H10" s="2"/>
    </row>
    <row r="11" spans="1:9" ht="22.5" customHeight="1">
      <c r="B11" s="36" t="s">
        <v>90</v>
      </c>
      <c r="C11" s="36"/>
      <c r="D11" s="36"/>
      <c r="E11" s="37"/>
      <c r="F11" s="38"/>
      <c r="G11" s="38"/>
      <c r="H11" s="38"/>
    </row>
    <row r="12" spans="1:9" ht="15" customHeight="1">
      <c r="B12" s="2"/>
      <c r="C12" s="2"/>
      <c r="D12" s="2"/>
      <c r="E12" s="19"/>
      <c r="F12" s="20"/>
      <c r="G12" s="20"/>
      <c r="H12" s="20"/>
    </row>
    <row r="13" spans="1:9" ht="22.5" customHeight="1">
      <c r="A13" s="1" t="s">
        <v>8</v>
      </c>
    </row>
    <row r="14" spans="1:9" ht="22.5" customHeight="1">
      <c r="A14" s="49" t="s">
        <v>116</v>
      </c>
      <c r="B14" s="50"/>
      <c r="C14" s="50"/>
      <c r="D14" s="50"/>
      <c r="E14" s="50"/>
      <c r="F14" s="50"/>
      <c r="G14" s="50"/>
      <c r="H14" s="51"/>
    </row>
    <row r="15" spans="1:9" ht="22.5" customHeight="1">
      <c r="A15" s="52"/>
      <c r="B15" s="53"/>
      <c r="C15" s="53"/>
      <c r="D15" s="53"/>
      <c r="E15" s="53"/>
      <c r="F15" s="53"/>
      <c r="G15" s="53"/>
      <c r="H15" s="54"/>
    </row>
    <row r="16" spans="1:9"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117</v>
      </c>
      <c r="B19" s="41"/>
      <c r="C19" s="41"/>
      <c r="D19" s="41"/>
      <c r="E19" s="41"/>
      <c r="F19" s="41"/>
      <c r="G19" s="41"/>
      <c r="H19" s="42"/>
    </row>
    <row r="20" spans="1:8" ht="22.5" customHeight="1">
      <c r="A20" s="46"/>
      <c r="B20" s="47"/>
      <c r="C20" s="47"/>
      <c r="D20" s="47"/>
      <c r="E20" s="47"/>
      <c r="F20" s="47"/>
      <c r="G20" s="47"/>
      <c r="H20" s="48"/>
    </row>
    <row r="21" spans="1:8" ht="15" customHeight="1">
      <c r="A21" s="23"/>
      <c r="B21" s="23"/>
      <c r="C21" s="23"/>
      <c r="D21" s="23"/>
      <c r="E21" s="23"/>
      <c r="F21" s="23"/>
      <c r="G21" s="23"/>
      <c r="H21" s="23"/>
    </row>
    <row r="22" spans="1:8" ht="22.5" customHeight="1">
      <c r="A22" s="1" t="s">
        <v>111</v>
      </c>
    </row>
    <row r="23" spans="1:8" ht="22.5" customHeight="1">
      <c r="A23" s="2">
        <v>1</v>
      </c>
      <c r="B23" s="3" t="s">
        <v>16</v>
      </c>
      <c r="C23" s="3"/>
      <c r="D23" s="3"/>
      <c r="E23" s="3"/>
      <c r="F23" s="3"/>
      <c r="G23" s="3"/>
    </row>
    <row r="24" spans="1:8" ht="22.5" customHeight="1">
      <c r="A24" s="2">
        <v>2</v>
      </c>
      <c r="B24" s="18" t="s">
        <v>74</v>
      </c>
      <c r="C24" s="18"/>
      <c r="D24" s="18"/>
      <c r="E24" s="18"/>
      <c r="F24" s="18"/>
      <c r="G24" s="18"/>
    </row>
    <row r="25" spans="1:8" ht="15" customHeight="1">
      <c r="A25" s="2"/>
      <c r="B25" s="18"/>
      <c r="C25" s="18"/>
      <c r="D25" s="18"/>
      <c r="E25" s="18"/>
      <c r="F25" s="18"/>
      <c r="G25" s="18"/>
    </row>
    <row r="26" spans="1:8" ht="22.5" customHeight="1">
      <c r="A26" s="23" t="s">
        <v>11</v>
      </c>
    </row>
    <row r="27" spans="1:8" ht="22.5" customHeight="1">
      <c r="A27" s="49" t="s">
        <v>118</v>
      </c>
      <c r="B27" s="50"/>
      <c r="C27" s="50"/>
      <c r="D27" s="50"/>
      <c r="E27" s="50"/>
      <c r="F27" s="50"/>
      <c r="G27" s="50"/>
      <c r="H27" s="51"/>
    </row>
    <row r="28" spans="1:8" ht="22.5" customHeight="1">
      <c r="A28" s="52"/>
      <c r="B28" s="53"/>
      <c r="C28" s="53"/>
      <c r="D28" s="53"/>
      <c r="E28" s="53"/>
      <c r="F28" s="53"/>
      <c r="G28" s="53"/>
      <c r="H28" s="54"/>
    </row>
    <row r="29" spans="1:8" ht="22.5" customHeight="1">
      <c r="A29" s="55"/>
      <c r="B29" s="56"/>
      <c r="C29" s="56"/>
      <c r="D29" s="56"/>
      <c r="E29" s="56"/>
      <c r="F29" s="56"/>
      <c r="G29" s="56"/>
      <c r="H29" s="57"/>
    </row>
    <row r="30" spans="1:8" ht="15" customHeight="1">
      <c r="A30" s="25"/>
      <c r="B30" s="25"/>
      <c r="C30" s="25"/>
      <c r="D30" s="25"/>
      <c r="E30" s="25"/>
      <c r="F30" s="25"/>
      <c r="G30" s="25"/>
      <c r="H30" s="25"/>
    </row>
    <row r="31" spans="1:8" ht="22.5" customHeight="1">
      <c r="A31" s="1" t="s">
        <v>12</v>
      </c>
    </row>
    <row r="32" spans="1:8" ht="22.5" customHeight="1">
      <c r="A32" s="2">
        <v>1</v>
      </c>
      <c r="B32" s="39" t="s">
        <v>21</v>
      </c>
      <c r="C32" s="39"/>
      <c r="D32" s="39"/>
      <c r="E32" s="39"/>
      <c r="F32" s="39"/>
      <c r="G32" s="39"/>
      <c r="H32" s="39"/>
    </row>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63" spans="29:29">
      <c r="AC63" s="1">
        <v>1</v>
      </c>
    </row>
  </sheetData>
  <mergeCells count="8">
    <mergeCell ref="B32:H32"/>
    <mergeCell ref="B11:D11"/>
    <mergeCell ref="E11:H11"/>
    <mergeCell ref="A2:H2"/>
    <mergeCell ref="E5:H5"/>
    <mergeCell ref="A14:H16"/>
    <mergeCell ref="A19:H20"/>
    <mergeCell ref="A27:H29"/>
  </mergeCells>
  <phoneticPr fontId="1"/>
  <printOptions horizontalCentered="1"/>
  <pageMargins left="0.70866141732283472" right="0.70866141732283472" top="0.74803149606299213" bottom="0.74803149606299213" header="0.31496062992125984" footer="0.31496062992125984"/>
  <pageSetup paperSize="9" scale="96"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F2DBEC-7A2B-42AA-AC98-37D6A0A30C2F}">
          <x14:formula1>
            <xm:f>Sheet1!$B$3:$B$4</xm:f>
          </x14:formula1>
          <xm:sqref>J5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8440A-35E1-46A2-8ECD-855618CA4138}">
  <dimension ref="A1:AC64"/>
  <sheetViews>
    <sheetView view="pageBreakPreview" zoomScaleNormal="100" zoomScaleSheetLayoutView="100" workbookViewId="0">
      <selection activeCell="D9" sqref="D9"/>
    </sheetView>
  </sheetViews>
  <sheetFormatPr defaultColWidth="9" defaultRowHeight="13.5"/>
  <cols>
    <col min="1" max="2" width="9" style="1" customWidth="1"/>
    <col min="3" max="16384" width="9" style="1"/>
  </cols>
  <sheetData>
    <row r="1" spans="1:8" ht="17.25" customHeight="1">
      <c r="H1" s="2" t="str">
        <f>"NO"&amp;" "&amp;VLOOKUP(A2,まとめ!C3:D33,2,FALSE)</f>
        <v>NO 9</v>
      </c>
    </row>
    <row r="2" spans="1:8" ht="18.75" customHeight="1">
      <c r="A2" s="33" t="s">
        <v>77</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50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29</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127</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122</v>
      </c>
      <c r="B19" s="50"/>
      <c r="C19" s="50"/>
      <c r="D19" s="50"/>
      <c r="E19" s="50"/>
      <c r="F19" s="50"/>
      <c r="G19" s="50"/>
      <c r="H19" s="51"/>
    </row>
    <row r="20" spans="1:8" ht="22.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121</v>
      </c>
      <c r="C23" s="47"/>
      <c r="D23" s="47"/>
      <c r="E23" s="47"/>
      <c r="F23" s="47"/>
      <c r="G23" s="47"/>
    </row>
    <row r="24" spans="1:8" ht="22.5" customHeight="1">
      <c r="A24" s="2">
        <v>2</v>
      </c>
      <c r="B24" s="59" t="s">
        <v>30</v>
      </c>
      <c r="C24" s="59"/>
      <c r="D24" s="59"/>
      <c r="E24" s="59"/>
      <c r="F24" s="59"/>
      <c r="G24" s="59"/>
    </row>
    <row r="25" spans="1:8" ht="22.5" customHeight="1">
      <c r="A25" s="2">
        <v>3</v>
      </c>
      <c r="B25" s="41" t="s">
        <v>123</v>
      </c>
      <c r="C25" s="41"/>
      <c r="D25" s="41"/>
      <c r="E25" s="41"/>
      <c r="F25" s="41"/>
      <c r="G25" s="41"/>
    </row>
    <row r="26" spans="1:8" ht="15" customHeight="1">
      <c r="A26" s="2"/>
      <c r="B26" s="22"/>
      <c r="C26" s="22"/>
      <c r="D26" s="22"/>
      <c r="E26" s="22"/>
      <c r="F26" s="22"/>
      <c r="G26" s="22"/>
    </row>
    <row r="27" spans="1:8" ht="22.5" customHeight="1">
      <c r="A27" s="23" t="s">
        <v>11</v>
      </c>
      <c r="B27" s="23"/>
      <c r="C27" s="23"/>
      <c r="D27" s="23"/>
      <c r="E27" s="23"/>
      <c r="F27" s="23"/>
      <c r="G27" s="23"/>
    </row>
    <row r="28" spans="1:8" ht="22.5" customHeight="1">
      <c r="A28" s="49" t="s">
        <v>75</v>
      </c>
      <c r="B28" s="50"/>
      <c r="C28" s="50"/>
      <c r="D28" s="50"/>
      <c r="E28" s="50"/>
      <c r="F28" s="50"/>
      <c r="G28" s="50"/>
      <c r="H28" s="51"/>
    </row>
    <row r="29" spans="1:8" ht="22.5" customHeight="1">
      <c r="A29" s="55"/>
      <c r="B29" s="56"/>
      <c r="C29" s="56"/>
      <c r="D29" s="56"/>
      <c r="E29" s="56"/>
      <c r="F29" s="56"/>
      <c r="G29" s="56"/>
      <c r="H29" s="57"/>
    </row>
    <row r="30" spans="1:8" ht="15" customHeight="1">
      <c r="A30" s="25"/>
      <c r="B30" s="25"/>
      <c r="C30" s="25"/>
      <c r="D30" s="25"/>
      <c r="E30" s="25"/>
      <c r="F30" s="25"/>
      <c r="G30" s="25"/>
      <c r="H30" s="25"/>
    </row>
    <row r="31" spans="1:8" ht="22.5" customHeight="1">
      <c r="A31" s="1" t="s">
        <v>12</v>
      </c>
    </row>
    <row r="32" spans="1:8" ht="22.5" customHeight="1">
      <c r="A32" s="2">
        <v>1</v>
      </c>
      <c r="B32" s="3" t="s">
        <v>76</v>
      </c>
      <c r="C32" s="3"/>
      <c r="D32" s="3"/>
      <c r="E32" s="3"/>
      <c r="F32" s="3"/>
      <c r="G32" s="3"/>
    </row>
    <row r="33" spans="1:8" ht="22.5" customHeight="1">
      <c r="A33" s="2">
        <v>2</v>
      </c>
      <c r="B33" s="21" t="s">
        <v>126</v>
      </c>
      <c r="C33" s="21"/>
      <c r="D33" s="21"/>
      <c r="E33" s="21"/>
      <c r="F33" s="21"/>
      <c r="G33" s="21"/>
      <c r="H33" s="23"/>
    </row>
    <row r="34" spans="1:8" ht="24.75" customHeight="1"/>
    <row r="35" spans="1:8" ht="24.75" customHeight="1"/>
    <row r="36" spans="1:8" ht="24.75" customHeight="1"/>
    <row r="37" spans="1:8" ht="24.75" customHeight="1"/>
    <row r="38" spans="1:8" ht="24.75" customHeight="1"/>
    <row r="39" spans="1:8" ht="24.75" customHeight="1"/>
    <row r="40" spans="1:8" ht="24.75" customHeight="1"/>
    <row r="41" spans="1:8" ht="24.75" customHeight="1"/>
    <row r="42" spans="1:8" ht="24.75" customHeight="1"/>
    <row r="43" spans="1:8" ht="24.75" customHeight="1"/>
    <row r="44" spans="1:8" ht="24.75" customHeight="1"/>
    <row r="45" spans="1:8" ht="24.75" customHeight="1"/>
    <row r="46" spans="1:8" ht="24.75" customHeight="1"/>
    <row r="47" spans="1:8" ht="24.75" customHeight="1"/>
    <row r="64" spans="29:29">
      <c r="AC64" s="1">
        <v>1</v>
      </c>
    </row>
  </sheetData>
  <mergeCells count="9">
    <mergeCell ref="B23:G23"/>
    <mergeCell ref="B24:G24"/>
    <mergeCell ref="B25:G25"/>
    <mergeCell ref="A28:H29"/>
    <mergeCell ref="A2:H2"/>
    <mergeCell ref="B11:D11"/>
    <mergeCell ref="E11:H11"/>
    <mergeCell ref="A14:H16"/>
    <mergeCell ref="A19:H20"/>
  </mergeCells>
  <phoneticPr fontId="1"/>
  <printOptions horizontalCentered="1"/>
  <pageMargins left="0.70866141732283472" right="0.70866141732283472" top="0.74803149606299213" bottom="0.74803149606299213" header="0.31496062992125984" footer="0.31496062992125984"/>
  <pageSetup paperSize="9" scale="8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6DD302-1CAF-4C11-A892-BA25C27E8C18}">
          <x14:formula1>
            <xm:f>Sheet1!$B$3:$B$4</xm:f>
          </x14:formula1>
          <xm:sqref>J5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4BFE-DC30-46B2-BD71-7DD782DC1123}">
  <dimension ref="A1:AC63"/>
  <sheetViews>
    <sheetView view="pageBreakPreview" zoomScaleNormal="100" zoomScaleSheetLayoutView="100" workbookViewId="0">
      <selection activeCell="D9" sqref="D9"/>
    </sheetView>
  </sheetViews>
  <sheetFormatPr defaultColWidth="9" defaultRowHeight="13.5"/>
  <cols>
    <col min="1" max="2" width="9" style="1" customWidth="1"/>
    <col min="3" max="16384" width="9" style="1"/>
  </cols>
  <sheetData>
    <row r="1" spans="1:8" ht="17.25" customHeight="1">
      <c r="H1" s="2" t="str">
        <f>"NO"&amp;" "&amp;VLOOKUP(A2,まとめ!C3:D33,2,FALSE)</f>
        <v>NO 13</v>
      </c>
    </row>
    <row r="2" spans="1:8" ht="18.75" customHeight="1">
      <c r="A2" s="33" t="s">
        <v>128</v>
      </c>
      <c r="B2" s="33"/>
      <c r="C2" s="33"/>
      <c r="D2" s="33"/>
      <c r="E2" s="33"/>
      <c r="F2" s="33"/>
      <c r="G2" s="33"/>
      <c r="H2" s="33"/>
    </row>
    <row r="3" spans="1:8" ht="16.5" customHeight="1">
      <c r="E3" s="2"/>
    </row>
    <row r="4" spans="1:8" ht="22.5" customHeight="1">
      <c r="A4" s="1" t="s">
        <v>6</v>
      </c>
    </row>
    <row r="5" spans="1:8" ht="22.5" customHeight="1">
      <c r="B5" s="2" t="s">
        <v>0</v>
      </c>
      <c r="C5" s="2" t="s">
        <v>1</v>
      </c>
      <c r="D5" s="2" t="s">
        <v>2</v>
      </c>
      <c r="E5" s="2" t="s">
        <v>14</v>
      </c>
      <c r="F5" s="2" t="s">
        <v>3</v>
      </c>
      <c r="G5" s="3"/>
      <c r="H5" s="3"/>
    </row>
    <row r="6" spans="1:8" ht="22.5" customHeight="1">
      <c r="A6" s="1" t="s">
        <v>147</v>
      </c>
      <c r="E6" s="2"/>
      <c r="F6" s="2"/>
      <c r="G6" s="2"/>
      <c r="H6" s="2"/>
    </row>
    <row r="7" spans="1:8" ht="22.5" customHeight="1">
      <c r="B7" s="16">
        <v>30</v>
      </c>
      <c r="C7" s="1" t="s">
        <v>92</v>
      </c>
      <c r="E7" s="2"/>
      <c r="F7" s="77"/>
      <c r="G7" s="78"/>
      <c r="H7" s="2"/>
    </row>
    <row r="8" spans="1:8" ht="22.5" customHeight="1">
      <c r="A8" s="1" t="s">
        <v>7</v>
      </c>
      <c r="F8" s="2"/>
      <c r="G8" s="2"/>
      <c r="H8" s="2"/>
    </row>
    <row r="9" spans="1:8" ht="22.5" customHeight="1">
      <c r="B9" s="2" t="s">
        <v>4</v>
      </c>
      <c r="C9" s="2" t="s">
        <v>5</v>
      </c>
      <c r="D9" s="2" t="s">
        <v>3</v>
      </c>
      <c r="E9" s="2"/>
      <c r="F9" s="2"/>
      <c r="G9" s="2"/>
      <c r="H9" s="2"/>
    </row>
    <row r="10" spans="1:8" ht="22.5" customHeight="1">
      <c r="A10" s="1" t="s">
        <v>13</v>
      </c>
      <c r="B10" s="2"/>
      <c r="C10" s="2"/>
      <c r="D10" s="2"/>
      <c r="E10" s="2"/>
      <c r="F10" s="2"/>
      <c r="G10" s="2"/>
      <c r="H10" s="2"/>
    </row>
    <row r="11" spans="1:8" ht="22.5" customHeight="1">
      <c r="B11" s="36" t="s">
        <v>31</v>
      </c>
      <c r="C11" s="36"/>
      <c r="D11" s="36"/>
      <c r="E11" s="37"/>
      <c r="F11" s="38"/>
      <c r="G11" s="38"/>
      <c r="H11" s="38"/>
    </row>
    <row r="12" spans="1:8" ht="15" customHeight="1">
      <c r="B12" s="2"/>
      <c r="C12" s="2"/>
      <c r="D12" s="2"/>
      <c r="E12" s="19"/>
      <c r="F12" s="20"/>
      <c r="G12" s="20"/>
      <c r="H12" s="20"/>
    </row>
    <row r="13" spans="1:8" ht="22.5" customHeight="1">
      <c r="A13" s="1" t="s">
        <v>8</v>
      </c>
    </row>
    <row r="14" spans="1:8" ht="22.5" customHeight="1">
      <c r="A14" s="49" t="s">
        <v>129</v>
      </c>
      <c r="B14" s="50"/>
      <c r="C14" s="50"/>
      <c r="D14" s="50"/>
      <c r="E14" s="50"/>
      <c r="F14" s="50"/>
      <c r="G14" s="50"/>
      <c r="H14" s="51"/>
    </row>
    <row r="15" spans="1:8" ht="22.5" customHeight="1">
      <c r="A15" s="52"/>
      <c r="B15" s="53"/>
      <c r="C15" s="53"/>
      <c r="D15" s="53"/>
      <c r="E15" s="53"/>
      <c r="F15" s="53"/>
      <c r="G15" s="53"/>
      <c r="H15" s="54"/>
    </row>
    <row r="16" spans="1:8" ht="22.5" customHeight="1">
      <c r="A16" s="55"/>
      <c r="B16" s="56"/>
      <c r="C16" s="56"/>
      <c r="D16" s="56"/>
      <c r="E16" s="56"/>
      <c r="F16" s="56"/>
      <c r="G16" s="56"/>
      <c r="H16" s="57"/>
    </row>
    <row r="17" spans="1:8" ht="15" customHeight="1">
      <c r="A17" s="25"/>
      <c r="B17" s="25"/>
      <c r="C17" s="25"/>
      <c r="D17" s="25"/>
      <c r="E17" s="25"/>
      <c r="F17" s="25"/>
      <c r="G17" s="25"/>
      <c r="H17" s="25"/>
    </row>
    <row r="18" spans="1:8" ht="22.5" customHeight="1">
      <c r="A18" s="1" t="s">
        <v>9</v>
      </c>
    </row>
    <row r="19" spans="1:8" ht="22.5" customHeight="1">
      <c r="A19" s="49" t="s">
        <v>34</v>
      </c>
      <c r="B19" s="50"/>
      <c r="C19" s="50"/>
      <c r="D19" s="50"/>
      <c r="E19" s="50"/>
      <c r="F19" s="50"/>
      <c r="G19" s="50"/>
      <c r="H19" s="51"/>
    </row>
    <row r="20" spans="1:8" ht="22.5" customHeight="1">
      <c r="A20" s="55"/>
      <c r="B20" s="56"/>
      <c r="C20" s="56"/>
      <c r="D20" s="56"/>
      <c r="E20" s="56"/>
      <c r="F20" s="56"/>
      <c r="G20" s="56"/>
      <c r="H20" s="57"/>
    </row>
    <row r="21" spans="1:8" ht="15" customHeight="1">
      <c r="A21" s="25"/>
      <c r="B21" s="25"/>
      <c r="C21" s="25"/>
      <c r="D21" s="25"/>
      <c r="E21" s="25"/>
      <c r="F21" s="25"/>
      <c r="G21" s="25"/>
      <c r="H21" s="25"/>
    </row>
    <row r="22" spans="1:8" ht="22.5" customHeight="1">
      <c r="A22" s="1" t="s">
        <v>10</v>
      </c>
    </row>
    <row r="23" spans="1:8" ht="22.5" customHeight="1">
      <c r="A23" s="2">
        <v>1</v>
      </c>
      <c r="B23" s="47" t="s">
        <v>124</v>
      </c>
      <c r="C23" s="47"/>
      <c r="D23" s="47"/>
      <c r="E23" s="47"/>
      <c r="F23" s="47"/>
      <c r="G23" s="47"/>
    </row>
    <row r="24" spans="1:8" ht="15" customHeight="1">
      <c r="A24" s="2"/>
      <c r="B24" s="23"/>
      <c r="C24" s="23"/>
      <c r="D24" s="23"/>
      <c r="E24" s="23"/>
      <c r="F24" s="23"/>
      <c r="G24" s="23"/>
    </row>
    <row r="25" spans="1:8" ht="22.5" customHeight="1">
      <c r="A25" s="23" t="s">
        <v>11</v>
      </c>
      <c r="B25" s="23"/>
      <c r="C25" s="23"/>
      <c r="D25" s="23"/>
      <c r="E25" s="23"/>
      <c r="F25" s="23"/>
      <c r="G25" s="23"/>
    </row>
    <row r="26" spans="1:8" ht="22.5" customHeight="1">
      <c r="A26" s="49" t="s">
        <v>35</v>
      </c>
      <c r="B26" s="50"/>
      <c r="C26" s="50"/>
      <c r="D26" s="50"/>
      <c r="E26" s="50"/>
      <c r="F26" s="50"/>
      <c r="G26" s="50"/>
      <c r="H26" s="51"/>
    </row>
    <row r="27" spans="1:8" ht="22.5" customHeight="1">
      <c r="A27" s="52"/>
      <c r="B27" s="53"/>
      <c r="C27" s="53"/>
      <c r="D27" s="53"/>
      <c r="E27" s="53"/>
      <c r="F27" s="53"/>
      <c r="G27" s="53"/>
      <c r="H27" s="54"/>
    </row>
    <row r="28" spans="1:8" ht="22.5" customHeight="1">
      <c r="A28" s="55"/>
      <c r="B28" s="56"/>
      <c r="C28" s="56"/>
      <c r="D28" s="56"/>
      <c r="E28" s="56"/>
      <c r="F28" s="56"/>
      <c r="G28" s="56"/>
      <c r="H28" s="57"/>
    </row>
    <row r="29" spans="1:8" ht="15" customHeight="1">
      <c r="A29" s="25"/>
      <c r="B29" s="25"/>
      <c r="C29" s="25"/>
      <c r="D29" s="25"/>
      <c r="E29" s="25"/>
      <c r="F29" s="25"/>
      <c r="G29" s="25"/>
      <c r="H29" s="25"/>
    </row>
    <row r="30" spans="1:8" ht="22.5" customHeight="1">
      <c r="A30" s="1" t="s">
        <v>12</v>
      </c>
    </row>
    <row r="31" spans="1:8" ht="22.5" customHeight="1">
      <c r="A31" s="2">
        <v>1</v>
      </c>
      <c r="B31" s="47" t="s">
        <v>36</v>
      </c>
      <c r="C31" s="47"/>
      <c r="D31" s="47"/>
      <c r="E31" s="47"/>
      <c r="F31" s="47"/>
      <c r="G31" s="47"/>
    </row>
    <row r="32" spans="1:8" ht="22.5" customHeight="1">
      <c r="A32" s="2">
        <v>2</v>
      </c>
      <c r="B32" s="59" t="s">
        <v>37</v>
      </c>
      <c r="C32" s="59"/>
      <c r="D32" s="59"/>
      <c r="E32" s="59"/>
      <c r="F32" s="59"/>
      <c r="G32" s="59"/>
    </row>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63" spans="29:29">
      <c r="AC63" s="1">
        <v>1</v>
      </c>
    </row>
  </sheetData>
  <mergeCells count="9">
    <mergeCell ref="B32:G32"/>
    <mergeCell ref="A19:H20"/>
    <mergeCell ref="B23:G23"/>
    <mergeCell ref="A26:H28"/>
    <mergeCell ref="A2:H2"/>
    <mergeCell ref="B11:D11"/>
    <mergeCell ref="E11:H11"/>
    <mergeCell ref="A14:H16"/>
    <mergeCell ref="B31:G31"/>
  </mergeCells>
  <phoneticPr fontId="1"/>
  <printOptions horizontalCentered="1"/>
  <pageMargins left="0.70866141732283472" right="0.70866141732283472" top="0.74803149606299213" bottom="0.74803149606299213" header="0.31496062992125984" footer="0.31496062992125984"/>
  <pageSetup paperSize="9" scale="8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116948-C4C3-4282-B203-EF45C0E9C046}">
          <x14:formula1>
            <xm:f>Sheet1!$B$3:$B$4</xm:f>
          </x14:formula1>
          <xm:sqref>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まとめ</vt:lpstr>
      <vt:lpstr>トイレ1</vt:lpstr>
      <vt:lpstr>Sheet1</vt:lpstr>
      <vt:lpstr>トイレ2</vt:lpstr>
      <vt:lpstr>病院1</vt:lpstr>
      <vt:lpstr>病院2</vt:lpstr>
      <vt:lpstr>病院3</vt:lpstr>
      <vt:lpstr>通所1</vt:lpstr>
      <vt:lpstr>作業1</vt:lpstr>
      <vt:lpstr>作業スペース1</vt:lpstr>
      <vt:lpstr>コミュ1</vt:lpstr>
      <vt:lpstr>コミュ2</vt:lpstr>
      <vt:lpstr>コミュ3</vt:lpstr>
      <vt:lpstr>その他1</vt:lpstr>
      <vt:lpstr>コミュ1!Print_Area</vt:lpstr>
      <vt:lpstr>コミュ2!Print_Area</vt:lpstr>
      <vt:lpstr>コミュ3!Print_Area</vt:lpstr>
      <vt:lpstr>その他1!Print_Area</vt:lpstr>
      <vt:lpstr>トイレ1!Print_Area</vt:lpstr>
      <vt:lpstr>トイレ2!Print_Area</vt:lpstr>
      <vt:lpstr>まとめ!Print_Area</vt:lpstr>
      <vt:lpstr>作業1!Print_Area</vt:lpstr>
      <vt:lpstr>作業スペース1!Print_Area</vt:lpstr>
      <vt:lpstr>通所1!Print_Area</vt:lpstr>
      <vt:lpstr>病院1!Print_Area</vt:lpstr>
      <vt:lpstr>病院2!Print_Area</vt:lpstr>
      <vt:lpstr>病院3!Print_Area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冴恵</dc:creator>
  <cp:lastModifiedBy>新田 冴恵</cp:lastModifiedBy>
  <cp:lastPrinted>2024-02-16T05:35:41Z</cp:lastPrinted>
  <dcterms:created xsi:type="dcterms:W3CDTF">2015-06-05T18:19:34Z</dcterms:created>
  <dcterms:modified xsi:type="dcterms:W3CDTF">2024-03-05T01:15:20Z</dcterms:modified>
</cp:coreProperties>
</file>