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7680" windowHeight="8580" activeTab="0"/>
  </bookViews>
  <sheets>
    <sheet name="記載例" sheetId="1" r:id="rId1"/>
    <sheet name="入力シート" sheetId="2" r:id="rId2"/>
  </sheets>
  <definedNames>
    <definedName name="_xlnm.Print_Area" localSheetId="1">'入力シート'!$B$1:$V$35</definedName>
  </definedNames>
  <calcPr fullCalcOnLoad="1"/>
</workbook>
</file>

<file path=xl/sharedStrings.xml><?xml version="1.0" encoding="utf-8"?>
<sst xmlns="http://schemas.openxmlformats.org/spreadsheetml/2006/main" count="276" uniqueCount="209">
  <si>
    <t>販売金額　</t>
  </si>
  <si>
    <t>家事消費等　</t>
  </si>
  <si>
    <t>雑収入</t>
  </si>
  <si>
    <t>小計</t>
  </si>
  <si>
    <t>雇人費</t>
  </si>
  <si>
    <t>小作料・賃借料　</t>
  </si>
  <si>
    <t>貸倒金</t>
  </si>
  <si>
    <t>利子割引料</t>
  </si>
  <si>
    <t>租税公課</t>
  </si>
  <si>
    <t>種苗費</t>
  </si>
  <si>
    <t>素蓄費</t>
  </si>
  <si>
    <t>肥料費</t>
  </si>
  <si>
    <t>飼料費</t>
  </si>
  <si>
    <t>農具費</t>
  </si>
  <si>
    <t>農薬衛生費</t>
  </si>
  <si>
    <t>諸材料費</t>
  </si>
  <si>
    <t>修繕費</t>
  </si>
  <si>
    <t>動力光熱費</t>
  </si>
  <si>
    <t>作業用衣料費</t>
  </si>
  <si>
    <t>農業共済掛金</t>
  </si>
  <si>
    <t>荷造運賃手数料</t>
  </si>
  <si>
    <t>土地改良費</t>
  </si>
  <si>
    <t>雑費</t>
  </si>
  <si>
    <t>小計（イ～ツ）</t>
  </si>
  <si>
    <t>水稲の販売収入</t>
  </si>
  <si>
    <t>水稲以外の販売収入</t>
  </si>
  <si>
    <t>計</t>
  </si>
  <si>
    <t>農産物の家事消費等</t>
  </si>
  <si>
    <t>受取共済金、補助金等の収入</t>
  </si>
  <si>
    <t>（①～③の計）</t>
  </si>
  <si>
    <t>人件費および賄費</t>
  </si>
  <si>
    <t>小作料、ＪＡの施設利用料</t>
  </si>
  <si>
    <t>売掛金などの貸倒損失</t>
  </si>
  <si>
    <t>農業用借入金の支払利息</t>
  </si>
  <si>
    <t>固定資産税、自動車税、水利費、組合費</t>
  </si>
  <si>
    <t>種もみ、苗類などの購入費</t>
  </si>
  <si>
    <t>子牛、子豚などの取得費及び種付料</t>
  </si>
  <si>
    <t>肥料の購入費用</t>
  </si>
  <si>
    <t>飼料の購入費用</t>
  </si>
  <si>
    <t>農薬の購入費用や共同防除費用</t>
  </si>
  <si>
    <t>ビニールシート、ロープなどの購入費</t>
  </si>
  <si>
    <t>農機具、自動車、施設の修理費</t>
  </si>
  <si>
    <t>電気料、水道料、灯油、ガソリンなど</t>
  </si>
  <si>
    <t>作業服、軍手などの購入費</t>
  </si>
  <si>
    <t>水稲、果樹、家畜などに係る共済金</t>
  </si>
  <si>
    <t>包装費、運賃、出荷機関の手数料</t>
  </si>
  <si>
    <t>土地改良事業の費用や客土費</t>
  </si>
  <si>
    <t>他に分類できない経費</t>
  </si>
  <si>
    <t>月</t>
  </si>
  <si>
    <t>計（年間）</t>
  </si>
  <si>
    <t>加算・減算</t>
  </si>
  <si>
    <t>修正後の金額</t>
  </si>
  <si>
    <t>収入金額</t>
  </si>
  <si>
    <t>経　　　　費</t>
  </si>
  <si>
    <t>減価償却資産</t>
  </si>
  <si>
    <t>（乗用）</t>
  </si>
  <si>
    <t>取得</t>
  </si>
  <si>
    <t>取得価額</t>
  </si>
  <si>
    <t>収支内訳書の該当欄に移記します。</t>
  </si>
  <si>
    <t>１　売上げは、組合員勘定や出荷伝票などから</t>
  </si>
  <si>
    <t>３　「経費」は、領収書、請求書、組合員勘定など</t>
  </si>
  <si>
    <t>（加算例）</t>
  </si>
  <si>
    <t>（減算例）</t>
  </si>
  <si>
    <t>②</t>
  </si>
  <si>
    <t>④</t>
  </si>
  <si>
    <t>ニ</t>
  </si>
  <si>
    <t>ホ</t>
  </si>
  <si>
    <t>↓</t>
  </si>
  <si>
    <t>の名称等</t>
  </si>
  <si>
    <t>区　　　分　　</t>
  </si>
  <si>
    <t>具　体　例</t>
  </si>
  <si>
    <t>年月</t>
  </si>
  <si>
    <t>　記入します。</t>
  </si>
  <si>
    <t>　記入しても差し支えありません。</t>
  </si>
  <si>
    <t>　から記入します。</t>
  </si>
  <si>
    <t>　　「決算修正の加算・減算」の具体例は、次の</t>
  </si>
  <si>
    <t>　・本年１２月末の売上げの未収金</t>
  </si>
  <si>
    <t>　・本年１２月末の経費の未払金</t>
  </si>
  <si>
    <t>　・家事消費、事業消費の一括記入</t>
  </si>
  <si>
    <t>　・収入金額、経費の計上漏れ</t>
  </si>
  <si>
    <t>　・前年１２月末の売上げの未収金</t>
  </si>
  <si>
    <t>　・前年１２月末の経費の未払金</t>
  </si>
  <si>
    <t>　・経費の家事費相当分</t>
  </si>
  <si>
    <t>①</t>
  </si>
  <si>
    <t>①</t>
  </si>
  <si>
    <t>②</t>
  </si>
  <si>
    <t>③</t>
  </si>
  <si>
    <t>③</t>
  </si>
  <si>
    <t>④</t>
  </si>
  <si>
    <t>⑧</t>
  </si>
  <si>
    <t>⑧</t>
  </si>
  <si>
    <t>⑨</t>
  </si>
  <si>
    <t>⑨</t>
  </si>
  <si>
    <t>⑪</t>
  </si>
  <si>
    <t>⑪</t>
  </si>
  <si>
    <t>⑫</t>
  </si>
  <si>
    <t>⑫</t>
  </si>
  <si>
    <t>イ</t>
  </si>
  <si>
    <t>イ</t>
  </si>
  <si>
    <t>ロ</t>
  </si>
  <si>
    <t>ロ</t>
  </si>
  <si>
    <t>ハ</t>
  </si>
  <si>
    <t>ハ</t>
  </si>
  <si>
    <t>ニ</t>
  </si>
  <si>
    <t>ホ</t>
  </si>
  <si>
    <t>ヘ</t>
  </si>
  <si>
    <t>ヘ</t>
  </si>
  <si>
    <t>ト</t>
  </si>
  <si>
    <t>ト</t>
  </si>
  <si>
    <t>チ</t>
  </si>
  <si>
    <t>チ</t>
  </si>
  <si>
    <t>リ</t>
  </si>
  <si>
    <t>リ</t>
  </si>
  <si>
    <t>ヌ</t>
  </si>
  <si>
    <t>ヌ</t>
  </si>
  <si>
    <t>ル</t>
  </si>
  <si>
    <t>ル</t>
  </si>
  <si>
    <t>ヲ</t>
  </si>
  <si>
    <t>ヲ</t>
  </si>
  <si>
    <t>ワ</t>
  </si>
  <si>
    <t>ワ</t>
  </si>
  <si>
    <t>カ</t>
  </si>
  <si>
    <t>カ</t>
  </si>
  <si>
    <t>トラクター</t>
  </si>
  <si>
    <t>ヨ</t>
  </si>
  <si>
    <t>ヨ</t>
  </si>
  <si>
    <t>タ</t>
  </si>
  <si>
    <t>タ</t>
  </si>
  <si>
    <t>レ</t>
  </si>
  <si>
    <t>レ</t>
  </si>
  <si>
    <t>ソ</t>
  </si>
  <si>
    <t>ソ</t>
  </si>
  <si>
    <t>ツ</t>
  </si>
  <si>
    <t>ツ</t>
  </si>
  <si>
    <t>⑬</t>
  </si>
  <si>
    <t>２　「家事消費等」は、「決算修正」で年末に一括</t>
  </si>
  <si>
    <t>○農機具、車両など(10万円以上)の取得資産</t>
  </si>
  <si>
    <t>○記載の仕方</t>
  </si>
  <si>
    <t>決 算 修 正</t>
  </si>
  <si>
    <t>そ　　の　　他　　の　　経　　費</t>
  </si>
  <si>
    <t>10万円未満の農具の購入費</t>
  </si>
  <si>
    <t>　とおりとなりますので参照してください。</t>
  </si>
  <si>
    <t>収支取引一覧表の記載例</t>
  </si>
  <si>
    <t>１年間の取引記録</t>
  </si>
  <si>
    <t>収支取引一覧表</t>
  </si>
  <si>
    <t>１　月</t>
  </si>
  <si>
    <t>２　月</t>
  </si>
  <si>
    <t>３　月</t>
  </si>
  <si>
    <t>４　月</t>
  </si>
  <si>
    <t>５　月</t>
  </si>
  <si>
    <t>６　月</t>
  </si>
  <si>
    <t>７　月</t>
  </si>
  <si>
    <t>８　月</t>
  </si>
  <si>
    <t>９　月</t>
  </si>
  <si>
    <t>１０　月</t>
  </si>
  <si>
    <t>１１　月</t>
  </si>
  <si>
    <t>１２　月</t>
  </si>
  <si>
    <t>①</t>
  </si>
  <si>
    <t>②</t>
  </si>
  <si>
    <t>②</t>
  </si>
  <si>
    <t>③</t>
  </si>
  <si>
    <t>③</t>
  </si>
  <si>
    <t>④</t>
  </si>
  <si>
    <t>⑧</t>
  </si>
  <si>
    <t>⑧</t>
  </si>
  <si>
    <t>⑨</t>
  </si>
  <si>
    <t>⑨</t>
  </si>
  <si>
    <t>⑪</t>
  </si>
  <si>
    <t>⑪</t>
  </si>
  <si>
    <t>⑫</t>
  </si>
  <si>
    <t>⑫</t>
  </si>
  <si>
    <t>イ</t>
  </si>
  <si>
    <t>イ</t>
  </si>
  <si>
    <t>ロ</t>
  </si>
  <si>
    <t>ロ</t>
  </si>
  <si>
    <t>ハ</t>
  </si>
  <si>
    <t>ハ</t>
  </si>
  <si>
    <t>ニ</t>
  </si>
  <si>
    <t>ニ</t>
  </si>
  <si>
    <t>ホ</t>
  </si>
  <si>
    <t>ホ</t>
  </si>
  <si>
    <t>ヘ</t>
  </si>
  <si>
    <t>ヘ</t>
  </si>
  <si>
    <t>ト</t>
  </si>
  <si>
    <t>ト</t>
  </si>
  <si>
    <t>チ</t>
  </si>
  <si>
    <t>リ</t>
  </si>
  <si>
    <t>ヌ</t>
  </si>
  <si>
    <t>ヌ</t>
  </si>
  <si>
    <t>ル</t>
  </si>
  <si>
    <t>ル</t>
  </si>
  <si>
    <t>ヲ</t>
  </si>
  <si>
    <t>ヲ</t>
  </si>
  <si>
    <t>ワ</t>
  </si>
  <si>
    <t>ワ</t>
  </si>
  <si>
    <t>カ</t>
  </si>
  <si>
    <t>カ</t>
  </si>
  <si>
    <t>ヨ</t>
  </si>
  <si>
    <t>タ</t>
  </si>
  <si>
    <t>レ</t>
  </si>
  <si>
    <t>ソ</t>
  </si>
  <si>
    <t>ツ</t>
  </si>
  <si>
    <t>ツ</t>
  </si>
  <si>
    <t>⑬</t>
  </si>
  <si>
    <t>⑬</t>
  </si>
  <si>
    <t>※収支内訳書の該当欄に移記してください。</t>
  </si>
  <si>
    <t>④</t>
  </si>
  <si>
    <t>チ</t>
  </si>
  <si>
    <t>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</si>
</sst>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46">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7"/>
      <name val="ＭＳ ゴシック"/>
      <family val="3"/>
    </font>
    <font>
      <b/>
      <sz val="11"/>
      <name val="ＭＳ ゴシック"/>
      <family val="3"/>
    </font>
    <font>
      <sz val="16"/>
      <name val="ＭＳ ゴシック"/>
      <family val="3"/>
    </font>
    <font>
      <b/>
      <sz val="9"/>
      <name val="ＭＳ ゴシック"/>
      <family val="3"/>
    </font>
    <font>
      <b/>
      <sz val="11"/>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medium"/>
    </border>
    <border>
      <left style="thin"/>
      <right style="thin"/>
      <top style="medium"/>
      <bottom style="thin"/>
    </border>
    <border>
      <left style="thick"/>
      <right style="thick"/>
      <top style="thick"/>
      <bottom style="thick"/>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double"/>
      <bottom style="medium"/>
    </border>
    <border>
      <left>
        <color indexed="63"/>
      </left>
      <right style="medium"/>
      <top style="double"/>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distributed" vertical="distributed"/>
    </xf>
    <xf numFmtId="0" fontId="2" fillId="0" borderId="0" xfId="0" applyFont="1" applyAlignment="1">
      <alignment horizontal="justify" vertical="justify"/>
    </xf>
    <xf numFmtId="0" fontId="2" fillId="0" borderId="10" xfId="0" applyFont="1" applyBorder="1" applyAlignment="1">
      <alignment horizontal="distributed" vertical="distributed"/>
    </xf>
    <xf numFmtId="0" fontId="2" fillId="0" borderId="11" xfId="0" applyFont="1" applyBorder="1" applyAlignment="1">
      <alignment horizontal="center" vertical="center"/>
    </xf>
    <xf numFmtId="0" fontId="2" fillId="0" borderId="0" xfId="0" applyFont="1" applyAlignment="1">
      <alignment vertical="center" shrinkToFit="1"/>
    </xf>
    <xf numFmtId="0" fontId="3" fillId="0" borderId="0" xfId="0" applyFont="1" applyAlignment="1">
      <alignment vertical="center" shrinkToFit="1"/>
    </xf>
    <xf numFmtId="0" fontId="2" fillId="0" borderId="12" xfId="0" applyFont="1" applyBorder="1" applyAlignment="1">
      <alignment horizontal="center" vertical="center"/>
    </xf>
    <xf numFmtId="0" fontId="2" fillId="0" borderId="12" xfId="0" applyFont="1" applyBorder="1" applyAlignment="1">
      <alignment horizontal="distributed" vertical="distributed"/>
    </xf>
    <xf numFmtId="0" fontId="2" fillId="0" borderId="0" xfId="0" applyFont="1" applyBorder="1" applyAlignment="1">
      <alignment horizontal="left" vertical="center"/>
    </xf>
    <xf numFmtId="0" fontId="2" fillId="0" borderId="13" xfId="0" applyFont="1" applyBorder="1" applyAlignment="1">
      <alignment horizontal="distributed" vertical="distributed"/>
    </xf>
    <xf numFmtId="0" fontId="4" fillId="33" borderId="14" xfId="0" applyFont="1" applyFill="1" applyBorder="1" applyAlignment="1">
      <alignment horizontal="center" vertical="center" shrinkToFit="1"/>
    </xf>
    <xf numFmtId="0" fontId="6" fillId="0" borderId="0" xfId="0" applyFont="1" applyBorder="1" applyAlignment="1">
      <alignment horizontal="left" vertical="center"/>
    </xf>
    <xf numFmtId="0" fontId="2" fillId="0" borderId="10" xfId="0" applyFont="1" applyBorder="1" applyAlignment="1">
      <alignment vertical="center" wrapText="1"/>
    </xf>
    <xf numFmtId="176" fontId="2" fillId="0" borderId="10" xfId="0" applyNumberFormat="1" applyFont="1" applyBorder="1" applyAlignment="1" applyProtection="1">
      <alignment horizontal="right" vertical="center" shrinkToFit="1"/>
      <protection locked="0"/>
    </xf>
    <xf numFmtId="176" fontId="2" fillId="0" borderId="10" xfId="0" applyNumberFormat="1" applyFont="1" applyBorder="1" applyAlignment="1" applyProtection="1">
      <alignment horizontal="right" vertical="center" shrinkToFit="1"/>
      <protection hidden="1"/>
    </xf>
    <xf numFmtId="38" fontId="2" fillId="0" borderId="15" xfId="48" applyFont="1" applyBorder="1" applyAlignment="1">
      <alignment horizontal="center" vertical="center" shrinkToFit="1"/>
    </xf>
    <xf numFmtId="176" fontId="2" fillId="0" borderId="16" xfId="48" applyNumberFormat="1" applyFont="1" applyBorder="1" applyAlignment="1" applyProtection="1">
      <alignment horizontal="right" vertical="center" shrinkToFit="1"/>
      <protection hidden="1"/>
    </xf>
    <xf numFmtId="0" fontId="2" fillId="0" borderId="10" xfId="0" applyFont="1" applyBorder="1" applyAlignment="1">
      <alignment horizontal="center" vertical="center" wrapText="1"/>
    </xf>
    <xf numFmtId="176" fontId="8" fillId="33" borderId="16" xfId="48" applyNumberFormat="1" applyFont="1" applyFill="1" applyBorder="1" applyAlignment="1" applyProtection="1">
      <alignment horizontal="right" vertical="center" shrinkToFit="1"/>
      <protection hidden="1"/>
    </xf>
    <xf numFmtId="0" fontId="2" fillId="0" borderId="11" xfId="0" applyFont="1" applyBorder="1" applyAlignment="1">
      <alignment vertical="center" wrapText="1"/>
    </xf>
    <xf numFmtId="176" fontId="2" fillId="0" borderId="11" xfId="0" applyNumberFormat="1" applyFont="1" applyBorder="1" applyAlignment="1" applyProtection="1">
      <alignment horizontal="right" vertical="center" shrinkToFit="1"/>
      <protection locked="0"/>
    </xf>
    <xf numFmtId="38" fontId="2" fillId="0" borderId="17" xfId="48" applyFont="1" applyBorder="1" applyAlignment="1">
      <alignment horizontal="center" vertical="center" shrinkToFit="1"/>
    </xf>
    <xf numFmtId="176" fontId="8" fillId="33" borderId="18" xfId="48" applyNumberFormat="1" applyFont="1" applyFill="1" applyBorder="1" applyAlignment="1" applyProtection="1">
      <alignment horizontal="right" vertical="center" shrinkToFit="1"/>
      <protection hidden="1"/>
    </xf>
    <xf numFmtId="0" fontId="2" fillId="0" borderId="12" xfId="0" applyFont="1" applyBorder="1" applyAlignment="1">
      <alignment horizontal="center" vertical="center" wrapText="1"/>
    </xf>
    <xf numFmtId="176" fontId="2" fillId="33" borderId="12" xfId="0" applyNumberFormat="1" applyFont="1" applyFill="1" applyBorder="1" applyAlignment="1" applyProtection="1">
      <alignment horizontal="right" vertical="center" shrinkToFit="1"/>
      <protection hidden="1"/>
    </xf>
    <xf numFmtId="38" fontId="2" fillId="0" borderId="19" xfId="48" applyFont="1" applyBorder="1" applyAlignment="1" applyProtection="1">
      <alignment horizontal="center" vertical="center" shrinkToFit="1"/>
      <protection hidden="1"/>
    </xf>
    <xf numFmtId="176" fontId="8" fillId="33" borderId="20" xfId="48" applyNumberFormat="1" applyFont="1" applyFill="1" applyBorder="1" applyAlignment="1" applyProtection="1">
      <alignment horizontal="right" vertical="center" shrinkToFit="1"/>
      <protection hidden="1"/>
    </xf>
    <xf numFmtId="0" fontId="2" fillId="0" borderId="13" xfId="0" applyFont="1" applyBorder="1" applyAlignment="1">
      <alignment vertical="center" wrapText="1"/>
    </xf>
    <xf numFmtId="176" fontId="2" fillId="0" borderId="13" xfId="0" applyNumberFormat="1" applyFont="1" applyBorder="1" applyAlignment="1" applyProtection="1">
      <alignment horizontal="right" vertical="center" shrinkToFit="1"/>
      <protection locked="0"/>
    </xf>
    <xf numFmtId="38" fontId="2" fillId="0" borderId="21" xfId="48" applyFont="1" applyBorder="1" applyAlignment="1">
      <alignment horizontal="center" vertical="center" shrinkToFit="1"/>
    </xf>
    <xf numFmtId="176" fontId="8" fillId="33" borderId="22" xfId="48" applyNumberFormat="1" applyFont="1" applyFill="1" applyBorder="1" applyAlignment="1" applyProtection="1">
      <alignment horizontal="right" vertical="center" shrinkToFit="1"/>
      <protection hidden="1"/>
    </xf>
    <xf numFmtId="0" fontId="2" fillId="0" borderId="12" xfId="0" applyFont="1" applyBorder="1" applyAlignment="1">
      <alignment vertical="center" wrapText="1"/>
    </xf>
    <xf numFmtId="0" fontId="2" fillId="0" borderId="19" xfId="0" applyFont="1" applyBorder="1" applyAlignment="1">
      <alignment horizontal="center" vertical="center" shrinkToFit="1"/>
    </xf>
    <xf numFmtId="0" fontId="2" fillId="0" borderId="0" xfId="0" applyFont="1" applyAlignment="1">
      <alignment horizontal="right" vertical="center"/>
    </xf>
    <xf numFmtId="0" fontId="3"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3" fillId="0" borderId="0" xfId="0" applyFont="1" applyFill="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distributed" vertical="distributed"/>
    </xf>
    <xf numFmtId="0" fontId="2" fillId="0" borderId="10" xfId="0" applyFont="1" applyFill="1" applyBorder="1" applyAlignment="1">
      <alignment vertical="center" shrinkToFit="1"/>
    </xf>
    <xf numFmtId="176" fontId="2" fillId="0" borderId="10" xfId="0" applyNumberFormat="1" applyFont="1" applyFill="1" applyBorder="1" applyAlignment="1">
      <alignment horizontal="right" vertical="center"/>
    </xf>
    <xf numFmtId="38" fontId="2" fillId="0" borderId="15" xfId="48" applyFont="1" applyFill="1" applyBorder="1" applyAlignment="1">
      <alignment horizontal="center" vertical="center"/>
    </xf>
    <xf numFmtId="176" fontId="2" fillId="0" borderId="16" xfId="48" applyNumberFormat="1" applyFont="1" applyFill="1" applyBorder="1" applyAlignment="1">
      <alignment horizontal="right" vertical="center"/>
    </xf>
    <xf numFmtId="0" fontId="5" fillId="0" borderId="17"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176" fontId="2" fillId="0" borderId="16" xfId="0" applyNumberFormat="1" applyFont="1" applyFill="1" applyBorder="1" applyAlignment="1">
      <alignment vertical="center"/>
    </xf>
    <xf numFmtId="0" fontId="2" fillId="0" borderId="0" xfId="0" applyFont="1" applyFill="1" applyAlignment="1">
      <alignment horizontal="justify" vertical="justify"/>
    </xf>
    <xf numFmtId="176" fontId="2" fillId="0" borderId="16" xfId="48" applyNumberFormat="1"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horizontal="distributed" vertical="distributed"/>
    </xf>
    <xf numFmtId="0" fontId="2" fillId="0" borderId="11" xfId="0" applyFont="1" applyFill="1" applyBorder="1" applyAlignment="1">
      <alignment vertical="center" shrinkToFit="1"/>
    </xf>
    <xf numFmtId="176" fontId="2" fillId="0" borderId="11" xfId="0" applyNumberFormat="1" applyFont="1" applyFill="1" applyBorder="1" applyAlignment="1">
      <alignment horizontal="right" vertical="center"/>
    </xf>
    <xf numFmtId="38" fontId="2" fillId="0" borderId="17" xfId="48" applyFont="1" applyFill="1" applyBorder="1" applyAlignment="1">
      <alignment horizontal="center" vertical="center"/>
    </xf>
    <xf numFmtId="176" fontId="2" fillId="0" borderId="18" xfId="48" applyNumberFormat="1"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horizontal="distributed" vertical="distributed"/>
    </xf>
    <xf numFmtId="0" fontId="2" fillId="0" borderId="12" xfId="0" applyFont="1" applyFill="1" applyBorder="1" applyAlignment="1">
      <alignment horizontal="center" vertical="center" shrinkToFit="1"/>
    </xf>
    <xf numFmtId="176" fontId="2" fillId="0" borderId="12" xfId="0" applyNumberFormat="1" applyFont="1" applyFill="1" applyBorder="1" applyAlignment="1">
      <alignment horizontal="right" vertical="center"/>
    </xf>
    <xf numFmtId="38" fontId="2" fillId="0" borderId="19" xfId="48" applyFont="1" applyFill="1" applyBorder="1" applyAlignment="1">
      <alignment horizontal="center" vertical="center"/>
    </xf>
    <xf numFmtId="176" fontId="2" fillId="0" borderId="20" xfId="48" applyNumberFormat="1" applyFont="1" applyFill="1" applyBorder="1" applyAlignment="1">
      <alignment vertical="center"/>
    </xf>
    <xf numFmtId="0" fontId="2" fillId="0" borderId="13" xfId="0" applyFont="1" applyFill="1" applyBorder="1" applyAlignment="1">
      <alignment horizontal="distributed" vertical="distributed"/>
    </xf>
    <xf numFmtId="0" fontId="2" fillId="0" borderId="13" xfId="0" applyFont="1" applyFill="1" applyBorder="1" applyAlignment="1">
      <alignment vertical="center" shrinkToFit="1"/>
    </xf>
    <xf numFmtId="176" fontId="2" fillId="0" borderId="13" xfId="0" applyNumberFormat="1" applyFont="1" applyFill="1" applyBorder="1" applyAlignment="1">
      <alignment horizontal="right" vertical="center"/>
    </xf>
    <xf numFmtId="38" fontId="2" fillId="0" borderId="21" xfId="48" applyFont="1" applyFill="1" applyBorder="1" applyAlignment="1">
      <alignment horizontal="center" vertical="center"/>
    </xf>
    <xf numFmtId="176" fontId="2" fillId="0" borderId="25" xfId="48" applyNumberFormat="1"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2"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4" xfId="0" applyFont="1" applyFill="1" applyBorder="1" applyAlignment="1">
      <alignment vertical="center"/>
    </xf>
    <xf numFmtId="0" fontId="2" fillId="0" borderId="27" xfId="0" applyFont="1" applyFill="1" applyBorder="1" applyAlignment="1">
      <alignment horizontal="center" vertical="center"/>
    </xf>
    <xf numFmtId="176" fontId="2" fillId="0" borderId="28" xfId="0" applyNumberFormat="1" applyFont="1" applyFill="1" applyBorder="1" applyAlignment="1">
      <alignment vertical="center"/>
    </xf>
    <xf numFmtId="0" fontId="2" fillId="0" borderId="12" xfId="0" applyFont="1" applyFill="1" applyBorder="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vertical="center" shrinkToFit="1"/>
    </xf>
    <xf numFmtId="0" fontId="2" fillId="0" borderId="10" xfId="0" applyFont="1" applyBorder="1" applyAlignment="1" applyProtection="1">
      <alignment horizontal="distributed" vertical="distributed"/>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lignment horizontal="center" vertical="center"/>
    </xf>
    <xf numFmtId="0" fontId="2" fillId="0" borderId="29" xfId="0" applyFont="1" applyFill="1" applyBorder="1" applyAlignment="1">
      <alignment horizontal="left" vertical="center" shrinkToFit="1"/>
    </xf>
    <xf numFmtId="0" fontId="5" fillId="0" borderId="30" xfId="0" applyFont="1" applyFill="1" applyBorder="1" applyAlignment="1">
      <alignment horizontal="left" vertical="top"/>
    </xf>
    <xf numFmtId="0" fontId="5" fillId="0" borderId="0" xfId="0" applyFont="1" applyFill="1" applyBorder="1" applyAlignment="1">
      <alignment horizontal="left" vertical="top"/>
    </xf>
    <xf numFmtId="0" fontId="5" fillId="0" borderId="31" xfId="0" applyFont="1" applyFill="1" applyBorder="1" applyAlignment="1">
      <alignment horizontal="left" vertical="top"/>
    </xf>
    <xf numFmtId="0" fontId="5" fillId="0" borderId="27" xfId="0" applyFont="1" applyFill="1" applyBorder="1" applyAlignment="1">
      <alignment horizontal="left" vertical="top"/>
    </xf>
    <xf numFmtId="0" fontId="5" fillId="0" borderId="29" xfId="0" applyFont="1" applyFill="1" applyBorder="1" applyAlignment="1">
      <alignment horizontal="left" vertical="top"/>
    </xf>
    <xf numFmtId="0" fontId="5" fillId="0" borderId="28" xfId="0" applyFont="1" applyFill="1" applyBorder="1" applyAlignment="1">
      <alignment horizontal="left" vertical="top"/>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distributed" vertical="distributed"/>
    </xf>
    <xf numFmtId="0" fontId="5" fillId="0" borderId="30"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2" fillId="34" borderId="37" xfId="0" applyFont="1" applyFill="1" applyBorder="1" applyAlignment="1">
      <alignment horizontal="center" vertical="center" textRotation="255"/>
    </xf>
    <xf numFmtId="0" fontId="2" fillId="34" borderId="39" xfId="0" applyFont="1" applyFill="1" applyBorder="1" applyAlignment="1">
      <alignment horizontal="center" vertical="center" textRotation="255"/>
    </xf>
    <xf numFmtId="0" fontId="2" fillId="35" borderId="36" xfId="0" applyFont="1" applyFill="1" applyBorder="1" applyAlignment="1">
      <alignment horizontal="center" vertical="center" textRotation="255"/>
    </xf>
    <xf numFmtId="0" fontId="2" fillId="35" borderId="37" xfId="0" applyFont="1" applyFill="1" applyBorder="1" applyAlignment="1">
      <alignment horizontal="center" vertical="center" textRotation="255"/>
    </xf>
    <xf numFmtId="0" fontId="2" fillId="35" borderId="39"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readingOrder="1"/>
    </xf>
    <xf numFmtId="0" fontId="2" fillId="0" borderId="10" xfId="0" applyFont="1" applyFill="1" applyBorder="1" applyAlignment="1">
      <alignment horizontal="center" vertical="center" readingOrder="1"/>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distributed" vertical="distributed"/>
    </xf>
    <xf numFmtId="0" fontId="2" fillId="0" borderId="35" xfId="0" applyFont="1" applyBorder="1" applyAlignment="1">
      <alignment horizontal="center" vertical="center"/>
    </xf>
    <xf numFmtId="0" fontId="2" fillId="36" borderId="36"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10" xfId="0" applyFont="1" applyFill="1" applyBorder="1" applyAlignment="1">
      <alignment horizontal="center" vertical="center"/>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readingOrder="1"/>
    </xf>
    <xf numFmtId="0" fontId="7" fillId="33" borderId="0" xfId="0" applyFont="1" applyFill="1" applyBorder="1" applyAlignment="1">
      <alignment horizontal="center" vertical="center" shrinkToFit="1"/>
    </xf>
    <xf numFmtId="0" fontId="2" fillId="0" borderId="10"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2" xfId="0" applyFont="1" applyBorder="1" applyAlignment="1">
      <alignment horizontal="center" vertical="center"/>
    </xf>
    <xf numFmtId="0" fontId="2" fillId="0" borderId="13" xfId="0" applyFont="1" applyBorder="1" applyAlignment="1">
      <alignment horizontal="center" vertical="center"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4</xdr:row>
      <xdr:rowOff>66675</xdr:rowOff>
    </xdr:from>
    <xdr:ext cx="1285875" cy="828675"/>
    <xdr:sp>
      <xdr:nvSpPr>
        <xdr:cNvPr id="1" name="AutoShape 1"/>
        <xdr:cNvSpPr>
          <a:spLocks/>
        </xdr:cNvSpPr>
      </xdr:nvSpPr>
      <xdr:spPr>
        <a:xfrm>
          <a:off x="5038725" y="923925"/>
          <a:ext cx="1285875" cy="828675"/>
        </a:xfrm>
        <a:prstGeom prst="wedgeRoundRectCallout">
          <a:avLst>
            <a:gd name="adj1" fmla="val 119629"/>
            <a:gd name="adj2" fmla="val -46342"/>
          </a:avLst>
        </a:prstGeom>
        <a:solidFill>
          <a:srgbClr val="C0C0C0"/>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年内に出荷し、代金決済が翌年であり年末現在は未収金となっているため加算する。</a:t>
          </a:r>
        </a:p>
      </xdr:txBody>
    </xdr:sp>
    <xdr:clientData/>
  </xdr:oneCellAnchor>
  <xdr:oneCellAnchor>
    <xdr:from>
      <xdr:col>8</xdr:col>
      <xdr:colOff>28575</xdr:colOff>
      <xdr:row>9</xdr:row>
      <xdr:rowOff>47625</xdr:rowOff>
    </xdr:from>
    <xdr:ext cx="1276350" cy="352425"/>
    <xdr:sp>
      <xdr:nvSpPr>
        <xdr:cNvPr id="2" name="AutoShape 2"/>
        <xdr:cNvSpPr>
          <a:spLocks/>
        </xdr:cNvSpPr>
      </xdr:nvSpPr>
      <xdr:spPr>
        <a:xfrm>
          <a:off x="5048250" y="1819275"/>
          <a:ext cx="1276350" cy="352425"/>
        </a:xfrm>
        <a:prstGeom prst="wedgeRoundRectCallout">
          <a:avLst>
            <a:gd name="adj1" fmla="val 114925"/>
            <a:gd name="adj2" fmla="val -147143"/>
          </a:avLst>
        </a:prstGeom>
        <a:solidFill>
          <a:srgbClr val="C0C0C0"/>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家事消費を年末で一括計上した。</a:t>
          </a:r>
        </a:p>
      </xdr:txBody>
    </xdr:sp>
    <xdr:clientData/>
  </xdr:oneCellAnchor>
  <xdr:oneCellAnchor>
    <xdr:from>
      <xdr:col>8</xdr:col>
      <xdr:colOff>9525</xdr:colOff>
      <xdr:row>14</xdr:row>
      <xdr:rowOff>114300</xdr:rowOff>
    </xdr:from>
    <xdr:ext cx="1304925" cy="647700"/>
    <xdr:sp>
      <xdr:nvSpPr>
        <xdr:cNvPr id="3" name="AutoShape 3"/>
        <xdr:cNvSpPr>
          <a:spLocks/>
        </xdr:cNvSpPr>
      </xdr:nvSpPr>
      <xdr:spPr>
        <a:xfrm>
          <a:off x="5029200" y="2790825"/>
          <a:ext cx="1304925" cy="647700"/>
        </a:xfrm>
        <a:prstGeom prst="wedgeRoundRectCallout">
          <a:avLst>
            <a:gd name="adj1" fmla="val 115694"/>
            <a:gd name="adj2" fmla="val -48462"/>
          </a:avLst>
        </a:prstGeom>
        <a:solidFill>
          <a:srgbClr val="C0C0C0"/>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国民健康保険税等（事業以外のもの）が含まれていたため減算する。</a:t>
          </a:r>
        </a:p>
      </xdr:txBody>
    </xdr:sp>
    <xdr:clientData/>
  </xdr:oneCellAnchor>
  <xdr:oneCellAnchor>
    <xdr:from>
      <xdr:col>8</xdr:col>
      <xdr:colOff>0</xdr:colOff>
      <xdr:row>25</xdr:row>
      <xdr:rowOff>114300</xdr:rowOff>
    </xdr:from>
    <xdr:ext cx="1352550" cy="495300"/>
    <xdr:sp>
      <xdr:nvSpPr>
        <xdr:cNvPr id="4" name="AutoShape 4"/>
        <xdr:cNvSpPr>
          <a:spLocks/>
        </xdr:cNvSpPr>
      </xdr:nvSpPr>
      <xdr:spPr>
        <a:xfrm>
          <a:off x="5019675" y="4724400"/>
          <a:ext cx="1352550" cy="495300"/>
        </a:xfrm>
        <a:prstGeom prst="wedgeRoundRectCallout">
          <a:avLst>
            <a:gd name="adj1" fmla="val 107041"/>
            <a:gd name="adj2" fmla="val -48000"/>
          </a:avLst>
        </a:prstGeom>
        <a:solidFill>
          <a:srgbClr val="C0C0C0"/>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自宅に係る建物更正共済掛金等が含まれていたため減算する。</a:t>
          </a:r>
        </a:p>
      </xdr:txBody>
    </xdr:sp>
    <xdr:clientData/>
  </xdr:oneCellAnchor>
  <xdr:oneCellAnchor>
    <xdr:from>
      <xdr:col>10</xdr:col>
      <xdr:colOff>9525</xdr:colOff>
      <xdr:row>28</xdr:row>
      <xdr:rowOff>114300</xdr:rowOff>
    </xdr:from>
    <xdr:ext cx="1200150" cy="495300"/>
    <xdr:sp>
      <xdr:nvSpPr>
        <xdr:cNvPr id="5" name="AutoShape 5"/>
        <xdr:cNvSpPr>
          <a:spLocks/>
        </xdr:cNvSpPr>
      </xdr:nvSpPr>
      <xdr:spPr>
        <a:xfrm>
          <a:off x="6343650" y="5267325"/>
          <a:ext cx="1200150" cy="495300"/>
        </a:xfrm>
        <a:prstGeom prst="wedgeRoundRectCallout">
          <a:avLst>
            <a:gd name="adj1" fmla="val 27777"/>
            <a:gd name="adj2" fmla="val -118000"/>
          </a:avLst>
        </a:prstGeom>
        <a:solidFill>
          <a:srgbClr val="C0C0C0"/>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預金通帳を確認した結果、計上漏れが判明したため加算</a:t>
          </a:r>
        </a:p>
      </xdr:txBody>
    </xdr:sp>
    <xdr:clientData/>
  </xdr:oneCellAnchor>
  <xdr:oneCellAnchor>
    <xdr:from>
      <xdr:col>5</xdr:col>
      <xdr:colOff>104775</xdr:colOff>
      <xdr:row>28</xdr:row>
      <xdr:rowOff>57150</xdr:rowOff>
    </xdr:from>
    <xdr:ext cx="2295525" cy="619125"/>
    <xdr:sp>
      <xdr:nvSpPr>
        <xdr:cNvPr id="6" name="AutoShape 7"/>
        <xdr:cNvSpPr>
          <a:spLocks/>
        </xdr:cNvSpPr>
      </xdr:nvSpPr>
      <xdr:spPr>
        <a:xfrm>
          <a:off x="1857375" y="5210175"/>
          <a:ext cx="2295525" cy="619125"/>
        </a:xfrm>
        <a:prstGeom prst="roundRect">
          <a:avLst/>
        </a:prstGeom>
        <a:solidFill>
          <a:srgbClr val="C0C0C0"/>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経費の科目別の分類が困難な場合は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ヨ～ソの余白を使用し、「その他の経費」として一括計上しても差し支えありません。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R36"/>
  <sheetViews>
    <sheetView showGridLines="0" showRowColHeaders="0" tabSelected="1" zoomScalePageLayoutView="0" workbookViewId="0" topLeftCell="A1">
      <selection activeCell="A1" sqref="A1"/>
    </sheetView>
  </sheetViews>
  <sheetFormatPr defaultColWidth="9.00390625" defaultRowHeight="13.5"/>
  <cols>
    <col min="1" max="1" width="2.875" style="41" customWidth="1"/>
    <col min="2" max="4" width="2.625" style="41" customWidth="1"/>
    <col min="5" max="5" width="12.25390625" style="41" bestFit="1" customWidth="1"/>
    <col min="6" max="6" width="25.625" style="85" customWidth="1"/>
    <col min="7" max="10" width="8.625" style="41" customWidth="1"/>
    <col min="11" max="11" width="9.625" style="41" customWidth="1"/>
    <col min="12" max="12" width="8.625" style="41" customWidth="1"/>
    <col min="13" max="13" width="2.625" style="41" customWidth="1"/>
    <col min="14" max="14" width="9.125" style="41" customWidth="1"/>
    <col min="15" max="15" width="1.625" style="41" customWidth="1"/>
    <col min="16" max="16" width="13.625" style="41" customWidth="1"/>
    <col min="17" max="17" width="4.625" style="41" customWidth="1"/>
    <col min="18" max="18" width="11.625" style="41" customWidth="1"/>
    <col min="19" max="16384" width="9.00390625" style="41" customWidth="1"/>
  </cols>
  <sheetData>
    <row r="1" ht="25.5" customHeight="1" thickBot="1" thickTop="1">
      <c r="F1" s="14" t="s">
        <v>142</v>
      </c>
    </row>
    <row r="2" spans="2:18" ht="15" thickBot="1" thickTop="1">
      <c r="B2" s="42" t="s">
        <v>143</v>
      </c>
      <c r="C2" s="43"/>
      <c r="D2" s="43"/>
      <c r="E2" s="44"/>
      <c r="F2" s="45"/>
      <c r="G2" s="44"/>
      <c r="H2" s="44"/>
      <c r="I2" s="44"/>
      <c r="J2" s="44"/>
      <c r="K2" s="44"/>
      <c r="L2" s="44"/>
      <c r="M2" s="44"/>
      <c r="N2" s="44"/>
      <c r="O2" s="44"/>
      <c r="P2" s="44"/>
      <c r="Q2" s="44"/>
      <c r="R2" s="44"/>
    </row>
    <row r="3" spans="2:18" ht="13.5">
      <c r="B3" s="101" t="s">
        <v>69</v>
      </c>
      <c r="C3" s="99"/>
      <c r="D3" s="99"/>
      <c r="E3" s="99"/>
      <c r="F3" s="103" t="s">
        <v>70</v>
      </c>
      <c r="G3" s="99" t="s">
        <v>48</v>
      </c>
      <c r="H3" s="99" t="s">
        <v>48</v>
      </c>
      <c r="I3" s="99" t="s">
        <v>48</v>
      </c>
      <c r="J3" s="99" t="s">
        <v>48</v>
      </c>
      <c r="K3" s="99" t="s">
        <v>49</v>
      </c>
      <c r="L3" s="99" t="s">
        <v>138</v>
      </c>
      <c r="M3" s="99"/>
      <c r="N3" s="100"/>
      <c r="O3" s="44"/>
      <c r="P3" s="44"/>
      <c r="Q3" s="44"/>
      <c r="R3" s="44"/>
    </row>
    <row r="4" spans="2:18" ht="13.5">
      <c r="B4" s="102"/>
      <c r="C4" s="88"/>
      <c r="D4" s="88"/>
      <c r="E4" s="88"/>
      <c r="F4" s="104"/>
      <c r="G4" s="88"/>
      <c r="H4" s="88"/>
      <c r="I4" s="88"/>
      <c r="J4" s="88"/>
      <c r="K4" s="88"/>
      <c r="L4" s="46" t="s">
        <v>50</v>
      </c>
      <c r="M4" s="88" t="s">
        <v>51</v>
      </c>
      <c r="N4" s="105"/>
      <c r="O4" s="44"/>
      <c r="P4" s="44" t="s">
        <v>137</v>
      </c>
      <c r="Q4" s="44"/>
      <c r="R4" s="44"/>
    </row>
    <row r="5" spans="2:18" ht="14.25">
      <c r="B5" s="111" t="s">
        <v>52</v>
      </c>
      <c r="C5" s="88" t="s">
        <v>83</v>
      </c>
      <c r="D5" s="88"/>
      <c r="E5" s="107" t="s">
        <v>0</v>
      </c>
      <c r="F5" s="49" t="s">
        <v>24</v>
      </c>
      <c r="G5" s="50">
        <v>300000</v>
      </c>
      <c r="H5" s="50">
        <v>200000</v>
      </c>
      <c r="I5" s="50"/>
      <c r="J5" s="50"/>
      <c r="K5" s="50">
        <v>875000</v>
      </c>
      <c r="L5" s="50">
        <v>50000</v>
      </c>
      <c r="M5" s="51"/>
      <c r="N5" s="52">
        <v>925000</v>
      </c>
      <c r="O5" s="44"/>
      <c r="P5" s="53"/>
      <c r="Q5" s="54"/>
      <c r="R5" s="55"/>
    </row>
    <row r="6" spans="2:18" ht="14.25">
      <c r="B6" s="111"/>
      <c r="C6" s="88"/>
      <c r="D6" s="88"/>
      <c r="E6" s="107"/>
      <c r="F6" s="49" t="s">
        <v>25</v>
      </c>
      <c r="G6" s="50">
        <v>500000</v>
      </c>
      <c r="H6" s="50"/>
      <c r="I6" s="50"/>
      <c r="J6" s="50"/>
      <c r="K6" s="50">
        <v>1875000</v>
      </c>
      <c r="L6" s="50"/>
      <c r="M6" s="51"/>
      <c r="N6" s="52">
        <v>1875000</v>
      </c>
      <c r="O6" s="44"/>
      <c r="P6" s="108" t="s">
        <v>59</v>
      </c>
      <c r="Q6" s="109"/>
      <c r="R6" s="110"/>
    </row>
    <row r="7" spans="2:18" ht="14.25">
      <c r="B7" s="111"/>
      <c r="C7" s="88"/>
      <c r="D7" s="88"/>
      <c r="E7" s="107"/>
      <c r="F7" s="47" t="s">
        <v>26</v>
      </c>
      <c r="G7" s="50">
        <v>800000</v>
      </c>
      <c r="H7" s="50">
        <v>200000</v>
      </c>
      <c r="I7" s="50"/>
      <c r="J7" s="50"/>
      <c r="K7" s="50">
        <v>2750000</v>
      </c>
      <c r="L7" s="50">
        <v>50000</v>
      </c>
      <c r="M7" s="51" t="s">
        <v>84</v>
      </c>
      <c r="N7" s="56">
        <v>2800000</v>
      </c>
      <c r="O7" s="57"/>
      <c r="P7" s="90" t="s">
        <v>72</v>
      </c>
      <c r="Q7" s="91"/>
      <c r="R7" s="92"/>
    </row>
    <row r="8" spans="2:18" ht="14.25">
      <c r="B8" s="111"/>
      <c r="C8" s="88" t="s">
        <v>63</v>
      </c>
      <c r="D8" s="88"/>
      <c r="E8" s="48" t="s">
        <v>1</v>
      </c>
      <c r="F8" s="49" t="s">
        <v>27</v>
      </c>
      <c r="G8" s="50"/>
      <c r="H8" s="50"/>
      <c r="I8" s="50"/>
      <c r="J8" s="50"/>
      <c r="K8" s="50"/>
      <c r="L8" s="50">
        <v>120000</v>
      </c>
      <c r="M8" s="51" t="s">
        <v>85</v>
      </c>
      <c r="N8" s="58">
        <v>120000</v>
      </c>
      <c r="O8" s="44"/>
      <c r="P8" s="90" t="s">
        <v>135</v>
      </c>
      <c r="Q8" s="91"/>
      <c r="R8" s="92"/>
    </row>
    <row r="9" spans="2:18" ht="15" thickBot="1">
      <c r="B9" s="111"/>
      <c r="C9" s="106" t="s">
        <v>86</v>
      </c>
      <c r="D9" s="106"/>
      <c r="E9" s="60" t="s">
        <v>2</v>
      </c>
      <c r="F9" s="61" t="s">
        <v>28</v>
      </c>
      <c r="G9" s="62"/>
      <c r="H9" s="62">
        <v>35800</v>
      </c>
      <c r="I9" s="62"/>
      <c r="J9" s="62"/>
      <c r="K9" s="62">
        <v>35800</v>
      </c>
      <c r="L9" s="62"/>
      <c r="M9" s="63" t="s">
        <v>87</v>
      </c>
      <c r="N9" s="64">
        <v>35800</v>
      </c>
      <c r="O9" s="44"/>
      <c r="P9" s="90" t="s">
        <v>73</v>
      </c>
      <c r="Q9" s="91"/>
      <c r="R9" s="92"/>
    </row>
    <row r="10" spans="2:18" ht="15.75" thickBot="1" thickTop="1">
      <c r="B10" s="112"/>
      <c r="C10" s="118" t="s">
        <v>88</v>
      </c>
      <c r="D10" s="118"/>
      <c r="E10" s="66" t="s">
        <v>3</v>
      </c>
      <c r="F10" s="67" t="s">
        <v>29</v>
      </c>
      <c r="G10" s="68">
        <v>800000</v>
      </c>
      <c r="H10" s="68">
        <v>235800</v>
      </c>
      <c r="I10" s="68"/>
      <c r="J10" s="68"/>
      <c r="K10" s="68">
        <v>2785800</v>
      </c>
      <c r="L10" s="68">
        <v>170000</v>
      </c>
      <c r="M10" s="69" t="s">
        <v>64</v>
      </c>
      <c r="N10" s="70">
        <v>2955800</v>
      </c>
      <c r="O10" s="44"/>
      <c r="P10" s="90" t="s">
        <v>60</v>
      </c>
      <c r="Q10" s="91"/>
      <c r="R10" s="92"/>
    </row>
    <row r="11" spans="2:18" ht="14.25">
      <c r="B11" s="113" t="s">
        <v>53</v>
      </c>
      <c r="C11" s="119" t="s">
        <v>89</v>
      </c>
      <c r="D11" s="119"/>
      <c r="E11" s="71" t="s">
        <v>4</v>
      </c>
      <c r="F11" s="72" t="s">
        <v>30</v>
      </c>
      <c r="G11" s="73"/>
      <c r="H11" s="73">
        <v>80000</v>
      </c>
      <c r="I11" s="73"/>
      <c r="J11" s="73"/>
      <c r="K11" s="73">
        <v>180000</v>
      </c>
      <c r="L11" s="73"/>
      <c r="M11" s="74" t="s">
        <v>90</v>
      </c>
      <c r="N11" s="75">
        <v>180000</v>
      </c>
      <c r="O11" s="44"/>
      <c r="P11" s="90" t="s">
        <v>74</v>
      </c>
      <c r="Q11" s="91"/>
      <c r="R11" s="92"/>
    </row>
    <row r="12" spans="2:18" ht="14.25">
      <c r="B12" s="114"/>
      <c r="C12" s="120" t="s">
        <v>91</v>
      </c>
      <c r="D12" s="120"/>
      <c r="E12" s="48" t="s">
        <v>5</v>
      </c>
      <c r="F12" s="49" t="s">
        <v>31</v>
      </c>
      <c r="G12" s="50"/>
      <c r="H12" s="50"/>
      <c r="I12" s="50"/>
      <c r="J12" s="50"/>
      <c r="K12" s="50"/>
      <c r="L12" s="50"/>
      <c r="M12" s="51" t="s">
        <v>92</v>
      </c>
      <c r="N12" s="58"/>
      <c r="O12" s="44"/>
      <c r="P12" s="90" t="s">
        <v>75</v>
      </c>
      <c r="Q12" s="91"/>
      <c r="R12" s="92"/>
    </row>
    <row r="13" spans="2:18" ht="13.5">
      <c r="B13" s="114"/>
      <c r="C13" s="120" t="s">
        <v>93</v>
      </c>
      <c r="D13" s="120"/>
      <c r="E13" s="48" t="s">
        <v>6</v>
      </c>
      <c r="F13" s="49" t="s">
        <v>32</v>
      </c>
      <c r="G13" s="50"/>
      <c r="H13" s="50"/>
      <c r="I13" s="50"/>
      <c r="J13" s="50"/>
      <c r="K13" s="50"/>
      <c r="L13" s="50"/>
      <c r="M13" s="51" t="s">
        <v>94</v>
      </c>
      <c r="N13" s="58"/>
      <c r="O13" s="44"/>
      <c r="P13" s="90" t="s">
        <v>141</v>
      </c>
      <c r="Q13" s="91"/>
      <c r="R13" s="92"/>
    </row>
    <row r="14" spans="2:18" ht="13.5">
      <c r="B14" s="114"/>
      <c r="C14" s="120" t="s">
        <v>95</v>
      </c>
      <c r="D14" s="120"/>
      <c r="E14" s="48" t="s">
        <v>7</v>
      </c>
      <c r="F14" s="49" t="s">
        <v>33</v>
      </c>
      <c r="G14" s="50"/>
      <c r="H14" s="50"/>
      <c r="I14" s="50"/>
      <c r="J14" s="50"/>
      <c r="K14" s="50"/>
      <c r="L14" s="50"/>
      <c r="M14" s="51" t="s">
        <v>96</v>
      </c>
      <c r="N14" s="58"/>
      <c r="O14" s="44"/>
      <c r="P14" s="90"/>
      <c r="Q14" s="91"/>
      <c r="R14" s="92"/>
    </row>
    <row r="15" spans="2:18" ht="14.25">
      <c r="B15" s="114"/>
      <c r="C15" s="116" t="s">
        <v>139</v>
      </c>
      <c r="D15" s="46" t="s">
        <v>97</v>
      </c>
      <c r="E15" s="48" t="s">
        <v>8</v>
      </c>
      <c r="F15" s="49" t="s">
        <v>34</v>
      </c>
      <c r="G15" s="50">
        <v>5500</v>
      </c>
      <c r="H15" s="50">
        <v>45000</v>
      </c>
      <c r="I15" s="50"/>
      <c r="J15" s="50"/>
      <c r="K15" s="50">
        <v>135000</v>
      </c>
      <c r="L15" s="50">
        <v>-80000</v>
      </c>
      <c r="M15" s="51" t="s">
        <v>98</v>
      </c>
      <c r="N15" s="58">
        <v>55000</v>
      </c>
      <c r="O15" s="44"/>
      <c r="P15" s="90" t="s">
        <v>61</v>
      </c>
      <c r="Q15" s="91"/>
      <c r="R15" s="92"/>
    </row>
    <row r="16" spans="2:18" ht="14.25">
      <c r="B16" s="114"/>
      <c r="C16" s="116"/>
      <c r="D16" s="46" t="s">
        <v>99</v>
      </c>
      <c r="E16" s="48" t="s">
        <v>9</v>
      </c>
      <c r="F16" s="49" t="s">
        <v>35</v>
      </c>
      <c r="G16" s="50">
        <v>10000</v>
      </c>
      <c r="H16" s="50">
        <v>20000</v>
      </c>
      <c r="I16" s="50"/>
      <c r="J16" s="50"/>
      <c r="K16" s="50">
        <v>120000</v>
      </c>
      <c r="L16" s="50"/>
      <c r="M16" s="51" t="s">
        <v>100</v>
      </c>
      <c r="N16" s="58">
        <v>120000</v>
      </c>
      <c r="O16" s="44"/>
      <c r="P16" s="90" t="s">
        <v>76</v>
      </c>
      <c r="Q16" s="91"/>
      <c r="R16" s="92"/>
    </row>
    <row r="17" spans="2:18" ht="14.25">
      <c r="B17" s="114"/>
      <c r="C17" s="116"/>
      <c r="D17" s="46" t="s">
        <v>101</v>
      </c>
      <c r="E17" s="48" t="s">
        <v>10</v>
      </c>
      <c r="F17" s="49" t="s">
        <v>36</v>
      </c>
      <c r="G17" s="50"/>
      <c r="H17" s="50"/>
      <c r="I17" s="50"/>
      <c r="J17" s="50"/>
      <c r="K17" s="50"/>
      <c r="L17" s="50"/>
      <c r="M17" s="51" t="s">
        <v>102</v>
      </c>
      <c r="N17" s="58"/>
      <c r="O17" s="44"/>
      <c r="P17" s="90" t="s">
        <v>77</v>
      </c>
      <c r="Q17" s="91"/>
      <c r="R17" s="92"/>
    </row>
    <row r="18" spans="2:18" ht="14.25">
      <c r="B18" s="114"/>
      <c r="C18" s="116"/>
      <c r="D18" s="46" t="s">
        <v>103</v>
      </c>
      <c r="E18" s="48" t="s">
        <v>11</v>
      </c>
      <c r="F18" s="49" t="s">
        <v>37</v>
      </c>
      <c r="G18" s="50">
        <v>20000</v>
      </c>
      <c r="H18" s="50"/>
      <c r="I18" s="50"/>
      <c r="J18" s="50"/>
      <c r="K18" s="50">
        <v>60000</v>
      </c>
      <c r="L18" s="50"/>
      <c r="M18" s="51" t="s">
        <v>65</v>
      </c>
      <c r="N18" s="58">
        <v>60000</v>
      </c>
      <c r="O18" s="44"/>
      <c r="P18" s="90" t="s">
        <v>78</v>
      </c>
      <c r="Q18" s="91"/>
      <c r="R18" s="92"/>
    </row>
    <row r="19" spans="2:18" ht="14.25">
      <c r="B19" s="114"/>
      <c r="C19" s="116"/>
      <c r="D19" s="46" t="s">
        <v>104</v>
      </c>
      <c r="E19" s="48" t="s">
        <v>12</v>
      </c>
      <c r="F19" s="49" t="s">
        <v>38</v>
      </c>
      <c r="G19" s="50"/>
      <c r="H19" s="50"/>
      <c r="I19" s="50"/>
      <c r="J19" s="50"/>
      <c r="K19" s="50"/>
      <c r="L19" s="50"/>
      <c r="M19" s="51" t="s">
        <v>66</v>
      </c>
      <c r="N19" s="58"/>
      <c r="O19" s="44"/>
      <c r="P19" s="90" t="s">
        <v>79</v>
      </c>
      <c r="Q19" s="91"/>
      <c r="R19" s="92"/>
    </row>
    <row r="20" spans="2:18" ht="13.5">
      <c r="B20" s="114"/>
      <c r="C20" s="116"/>
      <c r="D20" s="46" t="s">
        <v>105</v>
      </c>
      <c r="E20" s="48" t="s">
        <v>13</v>
      </c>
      <c r="F20" s="49" t="s">
        <v>140</v>
      </c>
      <c r="G20" s="50"/>
      <c r="H20" s="50">
        <v>80000</v>
      </c>
      <c r="I20" s="50"/>
      <c r="J20" s="50"/>
      <c r="K20" s="50">
        <v>80000</v>
      </c>
      <c r="L20" s="50"/>
      <c r="M20" s="51" t="s">
        <v>106</v>
      </c>
      <c r="N20" s="58">
        <v>80000</v>
      </c>
      <c r="O20" s="44"/>
      <c r="P20" s="90" t="s">
        <v>62</v>
      </c>
      <c r="Q20" s="91"/>
      <c r="R20" s="92"/>
    </row>
    <row r="21" spans="2:18" ht="13.5">
      <c r="B21" s="114"/>
      <c r="C21" s="116"/>
      <c r="D21" s="46" t="s">
        <v>107</v>
      </c>
      <c r="E21" s="48" t="s">
        <v>14</v>
      </c>
      <c r="F21" s="49" t="s">
        <v>39</v>
      </c>
      <c r="G21" s="50"/>
      <c r="H21" s="50"/>
      <c r="I21" s="50"/>
      <c r="J21" s="50"/>
      <c r="K21" s="50">
        <v>100000</v>
      </c>
      <c r="L21" s="50"/>
      <c r="M21" s="51" t="s">
        <v>108</v>
      </c>
      <c r="N21" s="58">
        <v>100000</v>
      </c>
      <c r="O21" s="44"/>
      <c r="P21" s="90" t="s">
        <v>80</v>
      </c>
      <c r="Q21" s="91"/>
      <c r="R21" s="92"/>
    </row>
    <row r="22" spans="2:18" ht="13.5">
      <c r="B22" s="114"/>
      <c r="C22" s="116"/>
      <c r="D22" s="46" t="s">
        <v>109</v>
      </c>
      <c r="E22" s="48" t="s">
        <v>15</v>
      </c>
      <c r="F22" s="49" t="s">
        <v>40</v>
      </c>
      <c r="G22" s="50"/>
      <c r="H22" s="50">
        <v>20000</v>
      </c>
      <c r="I22" s="50"/>
      <c r="J22" s="50"/>
      <c r="K22" s="50">
        <v>50000</v>
      </c>
      <c r="L22" s="50"/>
      <c r="M22" s="51" t="s">
        <v>110</v>
      </c>
      <c r="N22" s="58">
        <v>50000</v>
      </c>
      <c r="O22" s="44"/>
      <c r="P22" s="90" t="s">
        <v>81</v>
      </c>
      <c r="Q22" s="91"/>
      <c r="R22" s="92"/>
    </row>
    <row r="23" spans="2:18" ht="13.5">
      <c r="B23" s="114"/>
      <c r="C23" s="116"/>
      <c r="D23" s="46" t="s">
        <v>111</v>
      </c>
      <c r="E23" s="48" t="s">
        <v>16</v>
      </c>
      <c r="F23" s="49" t="s">
        <v>41</v>
      </c>
      <c r="G23" s="50"/>
      <c r="H23" s="50"/>
      <c r="I23" s="50"/>
      <c r="J23" s="50"/>
      <c r="K23" s="50">
        <v>70000</v>
      </c>
      <c r="L23" s="50"/>
      <c r="M23" s="51" t="s">
        <v>112</v>
      </c>
      <c r="N23" s="58">
        <v>70000</v>
      </c>
      <c r="O23" s="44"/>
      <c r="P23" s="93" t="s">
        <v>82</v>
      </c>
      <c r="Q23" s="94"/>
      <c r="R23" s="95"/>
    </row>
    <row r="24" spans="2:18" ht="13.5">
      <c r="B24" s="114"/>
      <c r="C24" s="116"/>
      <c r="D24" s="46" t="s">
        <v>113</v>
      </c>
      <c r="E24" s="48" t="s">
        <v>17</v>
      </c>
      <c r="F24" s="49" t="s">
        <v>42</v>
      </c>
      <c r="G24" s="50">
        <v>3500</v>
      </c>
      <c r="H24" s="50">
        <v>3300</v>
      </c>
      <c r="I24" s="50"/>
      <c r="J24" s="50"/>
      <c r="K24" s="50">
        <v>34100</v>
      </c>
      <c r="L24" s="50"/>
      <c r="M24" s="51" t="s">
        <v>114</v>
      </c>
      <c r="N24" s="58">
        <v>34100</v>
      </c>
      <c r="O24" s="44"/>
      <c r="P24" s="44"/>
      <c r="Q24" s="44"/>
      <c r="R24" s="44"/>
    </row>
    <row r="25" spans="2:18" ht="13.5">
      <c r="B25" s="114"/>
      <c r="C25" s="116"/>
      <c r="D25" s="46" t="s">
        <v>115</v>
      </c>
      <c r="E25" s="48" t="s">
        <v>18</v>
      </c>
      <c r="F25" s="49" t="s">
        <v>43</v>
      </c>
      <c r="G25" s="50"/>
      <c r="H25" s="50"/>
      <c r="I25" s="50"/>
      <c r="J25" s="50"/>
      <c r="K25" s="50"/>
      <c r="L25" s="50"/>
      <c r="M25" s="51" t="s">
        <v>116</v>
      </c>
      <c r="N25" s="58"/>
      <c r="O25" s="44"/>
      <c r="P25" s="89" t="s">
        <v>136</v>
      </c>
      <c r="Q25" s="89"/>
      <c r="R25" s="89"/>
    </row>
    <row r="26" spans="2:18" ht="14.25">
      <c r="B26" s="114"/>
      <c r="C26" s="116"/>
      <c r="D26" s="46" t="s">
        <v>117</v>
      </c>
      <c r="E26" s="48" t="s">
        <v>19</v>
      </c>
      <c r="F26" s="49" t="s">
        <v>44</v>
      </c>
      <c r="G26" s="50"/>
      <c r="H26" s="50"/>
      <c r="I26" s="50"/>
      <c r="J26" s="50"/>
      <c r="K26" s="50">
        <v>290000</v>
      </c>
      <c r="L26" s="50">
        <v>-260000</v>
      </c>
      <c r="M26" s="51" t="s">
        <v>118</v>
      </c>
      <c r="N26" s="58">
        <v>30000</v>
      </c>
      <c r="O26" s="44"/>
      <c r="P26" s="76" t="s">
        <v>54</v>
      </c>
      <c r="Q26" s="59" t="s">
        <v>56</v>
      </c>
      <c r="R26" s="88" t="s">
        <v>57</v>
      </c>
    </row>
    <row r="27" spans="2:18" ht="14.25">
      <c r="B27" s="114"/>
      <c r="C27" s="116"/>
      <c r="D27" s="46" t="s">
        <v>119</v>
      </c>
      <c r="E27" s="48" t="s">
        <v>20</v>
      </c>
      <c r="F27" s="49" t="s">
        <v>45</v>
      </c>
      <c r="G27" s="50">
        <v>2000</v>
      </c>
      <c r="H27" s="50"/>
      <c r="I27" s="50"/>
      <c r="J27" s="50"/>
      <c r="K27" s="50">
        <v>55000</v>
      </c>
      <c r="L27" s="50">
        <v>15000</v>
      </c>
      <c r="M27" s="51" t="s">
        <v>120</v>
      </c>
      <c r="N27" s="58">
        <v>70000</v>
      </c>
      <c r="O27" s="44"/>
      <c r="P27" s="77" t="s">
        <v>68</v>
      </c>
      <c r="Q27" s="78" t="s">
        <v>71</v>
      </c>
      <c r="R27" s="88"/>
    </row>
    <row r="28" spans="2:18" ht="14.25">
      <c r="B28" s="114"/>
      <c r="C28" s="116"/>
      <c r="D28" s="46" t="s">
        <v>121</v>
      </c>
      <c r="E28" s="48" t="s">
        <v>21</v>
      </c>
      <c r="F28" s="49" t="s">
        <v>46</v>
      </c>
      <c r="G28" s="50"/>
      <c r="H28" s="50"/>
      <c r="I28" s="50"/>
      <c r="J28" s="50"/>
      <c r="K28" s="50"/>
      <c r="L28" s="50"/>
      <c r="M28" s="51" t="s">
        <v>122</v>
      </c>
      <c r="N28" s="58"/>
      <c r="O28" s="44"/>
      <c r="P28" s="79" t="s">
        <v>123</v>
      </c>
      <c r="Q28" s="76"/>
      <c r="R28" s="80"/>
    </row>
    <row r="29" spans="2:18" ht="14.25">
      <c r="B29" s="114"/>
      <c r="C29" s="116"/>
      <c r="D29" s="46" t="s">
        <v>124</v>
      </c>
      <c r="E29" s="48"/>
      <c r="F29" s="49"/>
      <c r="G29" s="50"/>
      <c r="H29" s="50"/>
      <c r="I29" s="50"/>
      <c r="J29" s="50"/>
      <c r="K29" s="50"/>
      <c r="L29" s="50"/>
      <c r="M29" s="51" t="s">
        <v>125</v>
      </c>
      <c r="N29" s="58"/>
      <c r="O29" s="44"/>
      <c r="P29" s="81" t="s">
        <v>55</v>
      </c>
      <c r="Q29" s="78">
        <v>16.7</v>
      </c>
      <c r="R29" s="82">
        <v>1200000</v>
      </c>
    </row>
    <row r="30" spans="2:18" ht="14.25">
      <c r="B30" s="114"/>
      <c r="C30" s="116"/>
      <c r="D30" s="46" t="s">
        <v>126</v>
      </c>
      <c r="E30" s="48"/>
      <c r="F30" s="49"/>
      <c r="G30" s="50"/>
      <c r="H30" s="50"/>
      <c r="I30" s="50"/>
      <c r="J30" s="50"/>
      <c r="K30" s="50"/>
      <c r="L30" s="50"/>
      <c r="M30" s="51" t="s">
        <v>127</v>
      </c>
      <c r="N30" s="58"/>
      <c r="O30" s="44"/>
      <c r="P30" s="76"/>
      <c r="Q30" s="76"/>
      <c r="R30" s="76"/>
    </row>
    <row r="31" spans="2:18" ht="14.25">
      <c r="B31" s="114"/>
      <c r="C31" s="116"/>
      <c r="D31" s="46" t="s">
        <v>128</v>
      </c>
      <c r="E31" s="48"/>
      <c r="F31" s="49"/>
      <c r="G31" s="50"/>
      <c r="H31" s="50"/>
      <c r="I31" s="50"/>
      <c r="J31" s="50"/>
      <c r="K31" s="50"/>
      <c r="L31" s="50"/>
      <c r="M31" s="51" t="s">
        <v>129</v>
      </c>
      <c r="N31" s="58"/>
      <c r="O31" s="44"/>
      <c r="P31" s="77"/>
      <c r="Q31" s="77"/>
      <c r="R31" s="77"/>
    </row>
    <row r="32" spans="2:18" ht="14.25">
      <c r="B32" s="114"/>
      <c r="C32" s="116"/>
      <c r="D32" s="46" t="s">
        <v>130</v>
      </c>
      <c r="E32" s="48"/>
      <c r="F32" s="49"/>
      <c r="G32" s="50"/>
      <c r="H32" s="50"/>
      <c r="I32" s="50"/>
      <c r="J32" s="50"/>
      <c r="K32" s="50"/>
      <c r="L32" s="50"/>
      <c r="M32" s="51" t="s">
        <v>131</v>
      </c>
      <c r="N32" s="58"/>
      <c r="O32" s="44"/>
      <c r="P32" s="76"/>
      <c r="Q32" s="76"/>
      <c r="R32" s="76"/>
    </row>
    <row r="33" spans="2:18" ht="14.25" thickBot="1">
      <c r="B33" s="114"/>
      <c r="C33" s="116"/>
      <c r="D33" s="59" t="s">
        <v>132</v>
      </c>
      <c r="E33" s="60" t="s">
        <v>22</v>
      </c>
      <c r="F33" s="61" t="s">
        <v>47</v>
      </c>
      <c r="G33" s="62"/>
      <c r="H33" s="62"/>
      <c r="I33" s="62"/>
      <c r="J33" s="62"/>
      <c r="K33" s="62"/>
      <c r="L33" s="62"/>
      <c r="M33" s="63" t="s">
        <v>133</v>
      </c>
      <c r="N33" s="64"/>
      <c r="O33" s="44"/>
      <c r="P33" s="77"/>
      <c r="Q33" s="77"/>
      <c r="R33" s="77"/>
    </row>
    <row r="34" spans="2:18" ht="15" thickBot="1" thickTop="1">
      <c r="B34" s="115"/>
      <c r="C34" s="117"/>
      <c r="D34" s="65" t="s">
        <v>134</v>
      </c>
      <c r="E34" s="65" t="s">
        <v>23</v>
      </c>
      <c r="F34" s="83"/>
      <c r="G34" s="68">
        <v>41000</v>
      </c>
      <c r="H34" s="68">
        <v>168300</v>
      </c>
      <c r="I34" s="68"/>
      <c r="J34" s="68"/>
      <c r="K34" s="68">
        <v>994100</v>
      </c>
      <c r="L34" s="68">
        <v>-325000</v>
      </c>
      <c r="M34" s="69"/>
      <c r="N34" s="70">
        <v>669100</v>
      </c>
      <c r="O34" s="44"/>
      <c r="P34" s="44"/>
      <c r="Q34" s="44"/>
      <c r="R34" s="44"/>
    </row>
    <row r="35" spans="2:18" ht="14.25" thickBot="1">
      <c r="B35" s="44"/>
      <c r="C35" s="44"/>
      <c r="D35" s="44"/>
      <c r="E35" s="44"/>
      <c r="F35" s="45"/>
      <c r="G35" s="44"/>
      <c r="H35" s="44"/>
      <c r="I35" s="44"/>
      <c r="J35" s="44"/>
      <c r="K35" s="44"/>
      <c r="L35" s="44"/>
      <c r="M35" s="44"/>
      <c r="N35" s="84" t="s">
        <v>67</v>
      </c>
      <c r="O35" s="44"/>
      <c r="P35" s="44"/>
      <c r="Q35" s="44"/>
      <c r="R35" s="44"/>
    </row>
    <row r="36" spans="2:18" ht="15" thickBot="1" thickTop="1">
      <c r="B36" s="44"/>
      <c r="C36" s="44"/>
      <c r="D36" s="44"/>
      <c r="E36" s="44"/>
      <c r="F36" s="45"/>
      <c r="G36" s="44"/>
      <c r="H36" s="44"/>
      <c r="I36" s="44"/>
      <c r="J36" s="44"/>
      <c r="K36" s="44"/>
      <c r="L36" s="44"/>
      <c r="M36" s="44"/>
      <c r="N36" s="96" t="s">
        <v>58</v>
      </c>
      <c r="O36" s="97"/>
      <c r="P36" s="97"/>
      <c r="Q36" s="98"/>
      <c r="R36" s="44"/>
    </row>
    <row r="37" ht="14.25" thickTop="1"/>
  </sheetData>
  <sheetProtection password="C779" sheet="1" objects="1" scenarios="1"/>
  <mergeCells count="42">
    <mergeCell ref="B5:B10"/>
    <mergeCell ref="B11:B34"/>
    <mergeCell ref="C15:C34"/>
    <mergeCell ref="C10:D10"/>
    <mergeCell ref="C11:D11"/>
    <mergeCell ref="C12:D12"/>
    <mergeCell ref="C13:D13"/>
    <mergeCell ref="C14:D14"/>
    <mergeCell ref="C5:D7"/>
    <mergeCell ref="C8:D8"/>
    <mergeCell ref="C9:D9"/>
    <mergeCell ref="E5:E7"/>
    <mergeCell ref="P19:R19"/>
    <mergeCell ref="P15:R15"/>
    <mergeCell ref="P16:R16"/>
    <mergeCell ref="P17:R17"/>
    <mergeCell ref="P18:R18"/>
    <mergeCell ref="P6:R6"/>
    <mergeCell ref="P7:R7"/>
    <mergeCell ref="P8:R8"/>
    <mergeCell ref="L3:N3"/>
    <mergeCell ref="B3:E4"/>
    <mergeCell ref="F3:F4"/>
    <mergeCell ref="G3:G4"/>
    <mergeCell ref="H3:H4"/>
    <mergeCell ref="I3:I4"/>
    <mergeCell ref="J3:J4"/>
    <mergeCell ref="K3:K4"/>
    <mergeCell ref="M4:N4"/>
    <mergeCell ref="N36:Q36"/>
    <mergeCell ref="P10:R10"/>
    <mergeCell ref="P11:R11"/>
    <mergeCell ref="P12:R12"/>
    <mergeCell ref="P20:R20"/>
    <mergeCell ref="P13:R13"/>
    <mergeCell ref="P14:R14"/>
    <mergeCell ref="R26:R27"/>
    <mergeCell ref="P25:R25"/>
    <mergeCell ref="P21:R21"/>
    <mergeCell ref="P9:R9"/>
    <mergeCell ref="P22:R22"/>
    <mergeCell ref="P23:R23"/>
  </mergeCells>
  <printOptions/>
  <pageMargins left="0.22" right="0.2" top="0.4" bottom="0.4" header="0.5118110236220472" footer="0.5118110236220472"/>
  <pageSetup horizontalDpi="300" verticalDpi="3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W42"/>
  <sheetViews>
    <sheetView showGridLines="0" showRowColHeaders="0" view="pageBreakPreview" zoomScaleSheetLayoutView="100" zoomScalePageLayoutView="0" workbookViewId="0" topLeftCell="A1">
      <pane xSplit="6" ySplit="4" topLeftCell="G5" activePane="bottomRight" state="frozen"/>
      <selection pane="topLeft" activeCell="A1" sqref="A1"/>
      <selection pane="topRight" activeCell="F1" sqref="F1"/>
      <selection pane="bottomLeft" activeCell="A5" sqref="A5"/>
      <selection pane="bottomRight" activeCell="F5" sqref="F5"/>
    </sheetView>
  </sheetViews>
  <sheetFormatPr defaultColWidth="9.00390625" defaultRowHeight="13.5"/>
  <cols>
    <col min="1" max="1" width="2.25390625" style="2" customWidth="1"/>
    <col min="2" max="4" width="2.625" style="2" customWidth="1"/>
    <col min="5" max="5" width="13.50390625" style="2" customWidth="1"/>
    <col min="6" max="6" width="22.875" style="9" customWidth="1"/>
    <col min="7" max="18" width="8.625" style="2" customWidth="1"/>
    <col min="19" max="19" width="9.625" style="2" customWidth="1"/>
    <col min="20" max="20" width="8.625" style="2" customWidth="1"/>
    <col min="21" max="21" width="2.625" style="2" customWidth="1"/>
    <col min="22" max="22" width="10.625" style="2" customWidth="1"/>
    <col min="23" max="23" width="1.625" style="2" customWidth="1"/>
    <col min="24" max="16384" width="9.00390625" style="2" customWidth="1"/>
  </cols>
  <sheetData>
    <row r="1" spans="6:7" ht="25.5" customHeight="1">
      <c r="F1" s="134" t="s">
        <v>144</v>
      </c>
      <c r="G1" s="134"/>
    </row>
    <row r="2" spans="2:23" ht="14.25" thickBot="1">
      <c r="B2" s="15" t="s">
        <v>143</v>
      </c>
      <c r="C2" s="12"/>
      <c r="D2" s="12"/>
      <c r="E2" s="1"/>
      <c r="F2" s="8"/>
      <c r="G2" s="1"/>
      <c r="H2" s="1"/>
      <c r="I2" s="1"/>
      <c r="J2" s="1"/>
      <c r="K2" s="1"/>
      <c r="L2" s="1"/>
      <c r="M2" s="1"/>
      <c r="N2" s="1"/>
      <c r="O2" s="1"/>
      <c r="P2" s="1"/>
      <c r="Q2" s="1"/>
      <c r="R2" s="1"/>
      <c r="S2" s="1"/>
      <c r="T2" s="1"/>
      <c r="U2" s="1"/>
      <c r="V2" s="1"/>
      <c r="W2" s="1"/>
    </row>
    <row r="3" spans="2:23" ht="18.75" customHeight="1">
      <c r="B3" s="127" t="s">
        <v>69</v>
      </c>
      <c r="C3" s="128"/>
      <c r="D3" s="128"/>
      <c r="E3" s="128"/>
      <c r="F3" s="131" t="s">
        <v>70</v>
      </c>
      <c r="G3" s="123" t="s">
        <v>145</v>
      </c>
      <c r="H3" s="123" t="s">
        <v>146</v>
      </c>
      <c r="I3" s="123" t="s">
        <v>147</v>
      </c>
      <c r="J3" s="123" t="s">
        <v>148</v>
      </c>
      <c r="K3" s="123" t="s">
        <v>149</v>
      </c>
      <c r="L3" s="123" t="s">
        <v>150</v>
      </c>
      <c r="M3" s="123" t="s">
        <v>151</v>
      </c>
      <c r="N3" s="123" t="s">
        <v>152</v>
      </c>
      <c r="O3" s="123" t="s">
        <v>153</v>
      </c>
      <c r="P3" s="123" t="s">
        <v>154</v>
      </c>
      <c r="Q3" s="123" t="s">
        <v>155</v>
      </c>
      <c r="R3" s="123" t="s">
        <v>156</v>
      </c>
      <c r="S3" s="123" t="s">
        <v>49</v>
      </c>
      <c r="T3" s="123" t="s">
        <v>138</v>
      </c>
      <c r="U3" s="123"/>
      <c r="V3" s="126"/>
      <c r="W3" s="1"/>
    </row>
    <row r="4" spans="2:23" ht="18.75" customHeight="1">
      <c r="B4" s="129"/>
      <c r="C4" s="130"/>
      <c r="D4" s="130"/>
      <c r="E4" s="130"/>
      <c r="F4" s="132"/>
      <c r="G4" s="121"/>
      <c r="H4" s="121"/>
      <c r="I4" s="121"/>
      <c r="J4" s="121"/>
      <c r="K4" s="121"/>
      <c r="L4" s="121"/>
      <c r="M4" s="121"/>
      <c r="N4" s="121"/>
      <c r="O4" s="121"/>
      <c r="P4" s="121"/>
      <c r="Q4" s="121"/>
      <c r="R4" s="121"/>
      <c r="S4" s="121"/>
      <c r="T4" s="3" t="s">
        <v>50</v>
      </c>
      <c r="U4" s="121" t="s">
        <v>51</v>
      </c>
      <c r="V4" s="122"/>
      <c r="W4" s="1"/>
    </row>
    <row r="5" spans="2:23" ht="18.75" customHeight="1">
      <c r="B5" s="111" t="s">
        <v>52</v>
      </c>
      <c r="C5" s="121" t="s">
        <v>157</v>
      </c>
      <c r="D5" s="121"/>
      <c r="E5" s="125" t="s">
        <v>0</v>
      </c>
      <c r="F5" s="16" t="s">
        <v>24</v>
      </c>
      <c r="G5" s="17"/>
      <c r="H5" s="17"/>
      <c r="I5" s="17"/>
      <c r="J5" s="17"/>
      <c r="K5" s="17"/>
      <c r="L5" s="17"/>
      <c r="M5" s="17"/>
      <c r="N5" s="17"/>
      <c r="O5" s="17"/>
      <c r="P5" s="17"/>
      <c r="Q5" s="17"/>
      <c r="R5" s="17"/>
      <c r="S5" s="18">
        <f>IF(SUM(G5:R5)=0,"",SUM(G5:R5))</f>
      </c>
      <c r="T5" s="17"/>
      <c r="U5" s="19"/>
      <c r="V5" s="20">
        <f>IF(SUM(S5:T5)=0,"",SUM(S5:T5))</f>
      </c>
      <c r="W5" s="1"/>
    </row>
    <row r="6" spans="2:23" ht="18.75" customHeight="1">
      <c r="B6" s="111"/>
      <c r="C6" s="121"/>
      <c r="D6" s="121"/>
      <c r="E6" s="125"/>
      <c r="F6" s="16" t="s">
        <v>25</v>
      </c>
      <c r="G6" s="17"/>
      <c r="H6" s="17"/>
      <c r="I6" s="17"/>
      <c r="J6" s="17"/>
      <c r="K6" s="17"/>
      <c r="L6" s="17"/>
      <c r="M6" s="17"/>
      <c r="N6" s="17"/>
      <c r="O6" s="17"/>
      <c r="P6" s="17"/>
      <c r="Q6" s="17"/>
      <c r="R6" s="17"/>
      <c r="S6" s="18">
        <f>IF(SUM(G6:R6)=0,"",SUM(G6:R6))</f>
      </c>
      <c r="T6" s="17"/>
      <c r="U6" s="19"/>
      <c r="V6" s="20">
        <f aca="true" t="shared" si="0" ref="V6:V34">IF(SUM(S6:T6)=0,"",SUM(S6:T6))</f>
      </c>
      <c r="W6" s="1"/>
    </row>
    <row r="7" spans="2:23" ht="18.75" customHeight="1">
      <c r="B7" s="111"/>
      <c r="C7" s="121"/>
      <c r="D7" s="121"/>
      <c r="E7" s="125"/>
      <c r="F7" s="21" t="s">
        <v>26</v>
      </c>
      <c r="G7" s="18">
        <f>IF(SUBTOTAL(9,G5:G6)=0,"",SUBTOTAL(9,G5:G6))</f>
      </c>
      <c r="H7" s="18">
        <f aca="true" t="shared" si="1" ref="H7:T7">IF(SUBTOTAL(9,H5:H6)=0,"",SUBTOTAL(9,H5:H6))</f>
      </c>
      <c r="I7" s="18">
        <f t="shared" si="1"/>
      </c>
      <c r="J7" s="18">
        <f t="shared" si="1"/>
      </c>
      <c r="K7" s="18">
        <f t="shared" si="1"/>
      </c>
      <c r="L7" s="18">
        <f t="shared" si="1"/>
      </c>
      <c r="M7" s="18">
        <f t="shared" si="1"/>
      </c>
      <c r="N7" s="18">
        <f t="shared" si="1"/>
      </c>
      <c r="O7" s="18">
        <f t="shared" si="1"/>
      </c>
      <c r="P7" s="18">
        <f t="shared" si="1"/>
      </c>
      <c r="Q7" s="18">
        <f t="shared" si="1"/>
      </c>
      <c r="R7" s="18">
        <f t="shared" si="1"/>
      </c>
      <c r="S7" s="18">
        <f>IF(SUM(G7:R7)=0,"",SUM(G7:R7))</f>
      </c>
      <c r="T7" s="18">
        <f t="shared" si="1"/>
      </c>
      <c r="U7" s="19" t="s">
        <v>84</v>
      </c>
      <c r="V7" s="22">
        <f t="shared" si="0"/>
      </c>
      <c r="W7" s="5"/>
    </row>
    <row r="8" spans="2:23" ht="18.75" customHeight="1">
      <c r="B8" s="111"/>
      <c r="C8" s="121" t="s">
        <v>158</v>
      </c>
      <c r="D8" s="121"/>
      <c r="E8" s="6" t="s">
        <v>1</v>
      </c>
      <c r="F8" s="16" t="s">
        <v>27</v>
      </c>
      <c r="G8" s="17"/>
      <c r="H8" s="17"/>
      <c r="I8" s="17"/>
      <c r="J8" s="17"/>
      <c r="K8" s="17"/>
      <c r="L8" s="17"/>
      <c r="M8" s="17"/>
      <c r="N8" s="17"/>
      <c r="O8" s="17"/>
      <c r="P8" s="17"/>
      <c r="Q8" s="17"/>
      <c r="R8" s="17"/>
      <c r="S8" s="18">
        <f>IF(SUM(G8:R8)=0,"",SUM(G8:R8))</f>
      </c>
      <c r="T8" s="17"/>
      <c r="U8" s="19" t="s">
        <v>159</v>
      </c>
      <c r="V8" s="22">
        <f t="shared" si="0"/>
      </c>
      <c r="W8" s="1"/>
    </row>
    <row r="9" spans="2:23" ht="18.75" customHeight="1" thickBot="1">
      <c r="B9" s="111"/>
      <c r="C9" s="124" t="s">
        <v>160</v>
      </c>
      <c r="D9" s="124"/>
      <c r="E9" s="4" t="s">
        <v>2</v>
      </c>
      <c r="F9" s="23" t="s">
        <v>28</v>
      </c>
      <c r="G9" s="24"/>
      <c r="H9" s="24"/>
      <c r="I9" s="24"/>
      <c r="J9" s="24"/>
      <c r="K9" s="24"/>
      <c r="L9" s="24"/>
      <c r="M9" s="24"/>
      <c r="N9" s="24"/>
      <c r="O9" s="24"/>
      <c r="P9" s="24"/>
      <c r="Q9" s="24"/>
      <c r="R9" s="24"/>
      <c r="S9" s="18">
        <f>IF(SUM(G9:R9)=0,"",SUM(G9:R9))</f>
      </c>
      <c r="T9" s="24"/>
      <c r="U9" s="25" t="s">
        <v>161</v>
      </c>
      <c r="V9" s="26">
        <f t="shared" si="0"/>
      </c>
      <c r="W9" s="1"/>
    </row>
    <row r="10" spans="2:23" ht="18.75" customHeight="1" thickBot="1" thickTop="1">
      <c r="B10" s="112"/>
      <c r="C10" s="137" t="s">
        <v>162</v>
      </c>
      <c r="D10" s="137"/>
      <c r="E10" s="11" t="s">
        <v>3</v>
      </c>
      <c r="F10" s="27" t="s">
        <v>29</v>
      </c>
      <c r="G10" s="28">
        <f>IF(SUM(G7:G9)=0,"",SUM(G7:G9))</f>
      </c>
      <c r="H10" s="28">
        <f aca="true" t="shared" si="2" ref="H10:R10">IF(SUM(H7:H9)=0,"",SUM(H7:H9))</f>
      </c>
      <c r="I10" s="28">
        <f t="shared" si="2"/>
      </c>
      <c r="J10" s="28">
        <f t="shared" si="2"/>
      </c>
      <c r="K10" s="28">
        <f t="shared" si="2"/>
      </c>
      <c r="L10" s="28">
        <f t="shared" si="2"/>
      </c>
      <c r="M10" s="28">
        <f t="shared" si="2"/>
      </c>
      <c r="N10" s="28">
        <f t="shared" si="2"/>
      </c>
      <c r="O10" s="28">
        <f t="shared" si="2"/>
      </c>
      <c r="P10" s="28">
        <f t="shared" si="2"/>
      </c>
      <c r="Q10" s="28">
        <f t="shared" si="2"/>
      </c>
      <c r="R10" s="28">
        <f t="shared" si="2"/>
      </c>
      <c r="S10" s="28">
        <f>IF(SUM(S7:S9)=0,"",SUM(S7:S9))</f>
      </c>
      <c r="T10" s="28">
        <f>IF(SUM(T7:T9)=0,"",SUM(T7:T9))</f>
      </c>
      <c r="U10" s="29" t="s">
        <v>206</v>
      </c>
      <c r="V10" s="30">
        <f t="shared" si="0"/>
      </c>
      <c r="W10" s="1"/>
    </row>
    <row r="11" spans="2:23" ht="22.5" customHeight="1">
      <c r="B11" s="113" t="s">
        <v>53</v>
      </c>
      <c r="C11" s="138" t="s">
        <v>163</v>
      </c>
      <c r="D11" s="138"/>
      <c r="E11" s="13" t="s">
        <v>4</v>
      </c>
      <c r="F11" s="31" t="s">
        <v>30</v>
      </c>
      <c r="G11" s="32"/>
      <c r="H11" s="32"/>
      <c r="I11" s="32"/>
      <c r="J11" s="32"/>
      <c r="K11" s="32"/>
      <c r="L11" s="32"/>
      <c r="M11" s="32"/>
      <c r="N11" s="32"/>
      <c r="O11" s="32"/>
      <c r="P11" s="32"/>
      <c r="Q11" s="32"/>
      <c r="R11" s="32"/>
      <c r="S11" s="18">
        <f aca="true" t="shared" si="3" ref="S11:S33">IF(SUM(G11:R11)=0,"",SUM(G11:R11))</f>
      </c>
      <c r="T11" s="32"/>
      <c r="U11" s="33" t="s">
        <v>164</v>
      </c>
      <c r="V11" s="34">
        <f t="shared" si="0"/>
      </c>
      <c r="W11" s="1"/>
    </row>
    <row r="12" spans="2:23" ht="22.5" customHeight="1">
      <c r="B12" s="114"/>
      <c r="C12" s="133" t="s">
        <v>165</v>
      </c>
      <c r="D12" s="133"/>
      <c r="E12" s="6" t="s">
        <v>5</v>
      </c>
      <c r="F12" s="16" t="s">
        <v>31</v>
      </c>
      <c r="G12" s="17"/>
      <c r="H12" s="17"/>
      <c r="I12" s="17"/>
      <c r="J12" s="17"/>
      <c r="K12" s="17"/>
      <c r="L12" s="17"/>
      <c r="M12" s="17"/>
      <c r="N12" s="17"/>
      <c r="O12" s="17"/>
      <c r="P12" s="17"/>
      <c r="Q12" s="17"/>
      <c r="R12" s="17"/>
      <c r="S12" s="18">
        <f t="shared" si="3"/>
      </c>
      <c r="T12" s="17"/>
      <c r="U12" s="19" t="s">
        <v>166</v>
      </c>
      <c r="V12" s="22">
        <f t="shared" si="0"/>
      </c>
      <c r="W12" s="1"/>
    </row>
    <row r="13" spans="2:23" ht="22.5" customHeight="1">
      <c r="B13" s="114"/>
      <c r="C13" s="133" t="s">
        <v>167</v>
      </c>
      <c r="D13" s="133"/>
      <c r="E13" s="6" t="s">
        <v>6</v>
      </c>
      <c r="F13" s="16" t="s">
        <v>32</v>
      </c>
      <c r="G13" s="17"/>
      <c r="H13" s="17"/>
      <c r="I13" s="17"/>
      <c r="J13" s="17"/>
      <c r="K13" s="17"/>
      <c r="L13" s="17"/>
      <c r="M13" s="17"/>
      <c r="N13" s="17"/>
      <c r="O13" s="17"/>
      <c r="P13" s="17"/>
      <c r="Q13" s="17"/>
      <c r="R13" s="17"/>
      <c r="S13" s="18">
        <f t="shared" si="3"/>
      </c>
      <c r="T13" s="17"/>
      <c r="U13" s="19" t="s">
        <v>168</v>
      </c>
      <c r="V13" s="22">
        <f t="shared" si="0"/>
      </c>
      <c r="W13" s="1"/>
    </row>
    <row r="14" spans="2:23" ht="22.5" customHeight="1">
      <c r="B14" s="114"/>
      <c r="C14" s="133" t="s">
        <v>169</v>
      </c>
      <c r="D14" s="133"/>
      <c r="E14" s="6" t="s">
        <v>7</v>
      </c>
      <c r="F14" s="16" t="s">
        <v>33</v>
      </c>
      <c r="G14" s="17"/>
      <c r="H14" s="17"/>
      <c r="I14" s="17"/>
      <c r="J14" s="17"/>
      <c r="K14" s="17"/>
      <c r="L14" s="17"/>
      <c r="M14" s="17"/>
      <c r="N14" s="17"/>
      <c r="O14" s="17"/>
      <c r="P14" s="17"/>
      <c r="Q14" s="17"/>
      <c r="R14" s="17"/>
      <c r="S14" s="18">
        <f t="shared" si="3"/>
      </c>
      <c r="T14" s="17"/>
      <c r="U14" s="19" t="s">
        <v>170</v>
      </c>
      <c r="V14" s="22">
        <f t="shared" si="0"/>
      </c>
      <c r="W14" s="1"/>
    </row>
    <row r="15" spans="2:23" ht="22.5" customHeight="1">
      <c r="B15" s="114"/>
      <c r="C15" s="135" t="s">
        <v>139</v>
      </c>
      <c r="D15" s="3" t="s">
        <v>171</v>
      </c>
      <c r="E15" s="6" t="s">
        <v>8</v>
      </c>
      <c r="F15" s="16" t="s">
        <v>34</v>
      </c>
      <c r="G15" s="17"/>
      <c r="H15" s="17"/>
      <c r="I15" s="17"/>
      <c r="J15" s="17"/>
      <c r="K15" s="17"/>
      <c r="L15" s="17"/>
      <c r="M15" s="17"/>
      <c r="N15" s="17"/>
      <c r="O15" s="17"/>
      <c r="P15" s="17"/>
      <c r="Q15" s="17"/>
      <c r="R15" s="17"/>
      <c r="S15" s="18">
        <f t="shared" si="3"/>
      </c>
      <c r="T15" s="17"/>
      <c r="U15" s="19" t="s">
        <v>172</v>
      </c>
      <c r="V15" s="22">
        <f t="shared" si="0"/>
      </c>
      <c r="W15" s="1"/>
    </row>
    <row r="16" spans="2:23" ht="22.5" customHeight="1">
      <c r="B16" s="114"/>
      <c r="C16" s="135"/>
      <c r="D16" s="3" t="s">
        <v>173</v>
      </c>
      <c r="E16" s="6" t="s">
        <v>9</v>
      </c>
      <c r="F16" s="16" t="s">
        <v>35</v>
      </c>
      <c r="G16" s="17"/>
      <c r="H16" s="17"/>
      <c r="I16" s="17"/>
      <c r="J16" s="17"/>
      <c r="K16" s="17"/>
      <c r="L16" s="17"/>
      <c r="M16" s="17"/>
      <c r="N16" s="17"/>
      <c r="O16" s="17"/>
      <c r="P16" s="17"/>
      <c r="Q16" s="17"/>
      <c r="R16" s="17"/>
      <c r="S16" s="18">
        <f t="shared" si="3"/>
      </c>
      <c r="T16" s="17"/>
      <c r="U16" s="19" t="s">
        <v>174</v>
      </c>
      <c r="V16" s="22">
        <f t="shared" si="0"/>
      </c>
      <c r="W16" s="1"/>
    </row>
    <row r="17" spans="2:23" ht="22.5" customHeight="1">
      <c r="B17" s="114"/>
      <c r="C17" s="135"/>
      <c r="D17" s="3" t="s">
        <v>175</v>
      </c>
      <c r="E17" s="6" t="s">
        <v>10</v>
      </c>
      <c r="F17" s="16" t="s">
        <v>36</v>
      </c>
      <c r="G17" s="17"/>
      <c r="H17" s="17"/>
      <c r="I17" s="17"/>
      <c r="J17" s="17"/>
      <c r="K17" s="17"/>
      <c r="L17" s="17"/>
      <c r="M17" s="17"/>
      <c r="N17" s="17"/>
      <c r="O17" s="17"/>
      <c r="P17" s="17"/>
      <c r="Q17" s="17"/>
      <c r="R17" s="17"/>
      <c r="S17" s="18">
        <f t="shared" si="3"/>
      </c>
      <c r="T17" s="17"/>
      <c r="U17" s="19" t="s">
        <v>176</v>
      </c>
      <c r="V17" s="22">
        <f t="shared" si="0"/>
      </c>
      <c r="W17" s="1"/>
    </row>
    <row r="18" spans="2:23" ht="22.5" customHeight="1">
      <c r="B18" s="114"/>
      <c r="C18" s="135"/>
      <c r="D18" s="3" t="s">
        <v>177</v>
      </c>
      <c r="E18" s="6" t="s">
        <v>11</v>
      </c>
      <c r="F18" s="16" t="s">
        <v>37</v>
      </c>
      <c r="G18" s="17"/>
      <c r="H18" s="17"/>
      <c r="I18" s="17"/>
      <c r="J18" s="17"/>
      <c r="K18" s="17"/>
      <c r="L18" s="17"/>
      <c r="M18" s="17"/>
      <c r="N18" s="17"/>
      <c r="O18" s="17"/>
      <c r="P18" s="17"/>
      <c r="Q18" s="17"/>
      <c r="R18" s="17"/>
      <c r="S18" s="18">
        <f t="shared" si="3"/>
      </c>
      <c r="T18" s="17"/>
      <c r="U18" s="19" t="s">
        <v>178</v>
      </c>
      <c r="V18" s="22">
        <f t="shared" si="0"/>
      </c>
      <c r="W18" s="1"/>
    </row>
    <row r="19" spans="2:23" ht="22.5" customHeight="1">
      <c r="B19" s="114"/>
      <c r="C19" s="135"/>
      <c r="D19" s="3" t="s">
        <v>179</v>
      </c>
      <c r="E19" s="6" t="s">
        <v>12</v>
      </c>
      <c r="F19" s="16" t="s">
        <v>38</v>
      </c>
      <c r="G19" s="17"/>
      <c r="H19" s="17"/>
      <c r="I19" s="17"/>
      <c r="J19" s="17"/>
      <c r="K19" s="17"/>
      <c r="L19" s="17"/>
      <c r="M19" s="17"/>
      <c r="N19" s="17"/>
      <c r="O19" s="17"/>
      <c r="P19" s="17"/>
      <c r="Q19" s="17"/>
      <c r="R19" s="17"/>
      <c r="S19" s="18">
        <f t="shared" si="3"/>
      </c>
      <c r="T19" s="17"/>
      <c r="U19" s="19" t="s">
        <v>180</v>
      </c>
      <c r="V19" s="22">
        <f t="shared" si="0"/>
      </c>
      <c r="W19" s="1"/>
    </row>
    <row r="20" spans="2:23" ht="22.5" customHeight="1">
      <c r="B20" s="114"/>
      <c r="C20" s="135"/>
      <c r="D20" s="3" t="s">
        <v>181</v>
      </c>
      <c r="E20" s="6" t="s">
        <v>13</v>
      </c>
      <c r="F20" s="16" t="s">
        <v>140</v>
      </c>
      <c r="G20" s="17"/>
      <c r="H20" s="17"/>
      <c r="I20" s="17"/>
      <c r="J20" s="17"/>
      <c r="K20" s="17"/>
      <c r="L20" s="17"/>
      <c r="M20" s="17"/>
      <c r="N20" s="17"/>
      <c r="O20" s="17"/>
      <c r="P20" s="17"/>
      <c r="Q20" s="17"/>
      <c r="R20" s="17"/>
      <c r="S20" s="18">
        <f t="shared" si="3"/>
      </c>
      <c r="T20" s="17"/>
      <c r="U20" s="19" t="s">
        <v>182</v>
      </c>
      <c r="V20" s="22">
        <f t="shared" si="0"/>
      </c>
      <c r="W20" s="1"/>
    </row>
    <row r="21" spans="2:23" ht="22.5" customHeight="1">
      <c r="B21" s="114"/>
      <c r="C21" s="135"/>
      <c r="D21" s="3" t="s">
        <v>183</v>
      </c>
      <c r="E21" s="6" t="s">
        <v>14</v>
      </c>
      <c r="F21" s="16" t="s">
        <v>39</v>
      </c>
      <c r="G21" s="17"/>
      <c r="H21" s="17"/>
      <c r="I21" s="17"/>
      <c r="J21" s="17"/>
      <c r="K21" s="17"/>
      <c r="L21" s="17"/>
      <c r="M21" s="17"/>
      <c r="N21" s="17"/>
      <c r="O21" s="17"/>
      <c r="P21" s="17"/>
      <c r="Q21" s="17"/>
      <c r="R21" s="17"/>
      <c r="S21" s="18">
        <f t="shared" si="3"/>
      </c>
      <c r="T21" s="17"/>
      <c r="U21" s="19" t="s">
        <v>184</v>
      </c>
      <c r="V21" s="22">
        <f t="shared" si="0"/>
      </c>
      <c r="W21" s="1"/>
    </row>
    <row r="22" spans="2:23" ht="22.5" customHeight="1">
      <c r="B22" s="114"/>
      <c r="C22" s="135"/>
      <c r="D22" s="3" t="s">
        <v>185</v>
      </c>
      <c r="E22" s="6" t="s">
        <v>15</v>
      </c>
      <c r="F22" s="16" t="s">
        <v>40</v>
      </c>
      <c r="G22" s="17"/>
      <c r="H22" s="17"/>
      <c r="I22" s="17"/>
      <c r="J22" s="17"/>
      <c r="K22" s="17"/>
      <c r="L22" s="17"/>
      <c r="M22" s="17"/>
      <c r="N22" s="17"/>
      <c r="O22" s="17"/>
      <c r="P22" s="17"/>
      <c r="Q22" s="17"/>
      <c r="R22" s="17"/>
      <c r="S22" s="18">
        <f t="shared" si="3"/>
      </c>
      <c r="T22" s="17"/>
      <c r="U22" s="19" t="s">
        <v>207</v>
      </c>
      <c r="V22" s="22">
        <f t="shared" si="0"/>
      </c>
      <c r="W22" s="1"/>
    </row>
    <row r="23" spans="2:23" ht="22.5" customHeight="1">
      <c r="B23" s="114"/>
      <c r="C23" s="135"/>
      <c r="D23" s="3" t="s">
        <v>208</v>
      </c>
      <c r="E23" s="6" t="s">
        <v>16</v>
      </c>
      <c r="F23" s="16" t="s">
        <v>41</v>
      </c>
      <c r="G23" s="17"/>
      <c r="H23" s="17"/>
      <c r="I23" s="17"/>
      <c r="J23" s="17"/>
      <c r="K23" s="17"/>
      <c r="L23" s="17"/>
      <c r="M23" s="17"/>
      <c r="N23" s="17"/>
      <c r="O23" s="17"/>
      <c r="P23" s="17"/>
      <c r="Q23" s="17"/>
      <c r="R23" s="17"/>
      <c r="S23" s="18">
        <f t="shared" si="3"/>
      </c>
      <c r="T23" s="17"/>
      <c r="U23" s="19" t="s">
        <v>186</v>
      </c>
      <c r="V23" s="22">
        <f t="shared" si="0"/>
      </c>
      <c r="W23" s="1"/>
    </row>
    <row r="24" spans="2:23" ht="22.5" customHeight="1">
      <c r="B24" s="114"/>
      <c r="C24" s="135"/>
      <c r="D24" s="3" t="s">
        <v>187</v>
      </c>
      <c r="E24" s="6" t="s">
        <v>17</v>
      </c>
      <c r="F24" s="16" t="s">
        <v>42</v>
      </c>
      <c r="G24" s="17"/>
      <c r="H24" s="17"/>
      <c r="I24" s="17"/>
      <c r="J24" s="17"/>
      <c r="K24" s="17"/>
      <c r="L24" s="17"/>
      <c r="M24" s="17"/>
      <c r="N24" s="17"/>
      <c r="O24" s="17"/>
      <c r="P24" s="17"/>
      <c r="Q24" s="17"/>
      <c r="R24" s="17"/>
      <c r="S24" s="18">
        <f t="shared" si="3"/>
      </c>
      <c r="T24" s="17"/>
      <c r="U24" s="19" t="s">
        <v>188</v>
      </c>
      <c r="V24" s="22">
        <f t="shared" si="0"/>
      </c>
      <c r="W24" s="1"/>
    </row>
    <row r="25" spans="2:23" ht="22.5" customHeight="1">
      <c r="B25" s="114"/>
      <c r="C25" s="135"/>
      <c r="D25" s="3" t="s">
        <v>189</v>
      </c>
      <c r="E25" s="6" t="s">
        <v>18</v>
      </c>
      <c r="F25" s="16" t="s">
        <v>43</v>
      </c>
      <c r="G25" s="17"/>
      <c r="H25" s="17"/>
      <c r="I25" s="17"/>
      <c r="J25" s="17"/>
      <c r="K25" s="17"/>
      <c r="L25" s="17"/>
      <c r="M25" s="17"/>
      <c r="N25" s="17"/>
      <c r="O25" s="17"/>
      <c r="P25" s="17"/>
      <c r="Q25" s="17"/>
      <c r="R25" s="17"/>
      <c r="S25" s="18">
        <f t="shared" si="3"/>
      </c>
      <c r="T25" s="17"/>
      <c r="U25" s="19" t="s">
        <v>190</v>
      </c>
      <c r="V25" s="22">
        <f t="shared" si="0"/>
      </c>
      <c r="W25" s="1"/>
    </row>
    <row r="26" spans="2:23" ht="22.5" customHeight="1">
      <c r="B26" s="114"/>
      <c r="C26" s="135"/>
      <c r="D26" s="3" t="s">
        <v>191</v>
      </c>
      <c r="E26" s="6" t="s">
        <v>19</v>
      </c>
      <c r="F26" s="16" t="s">
        <v>44</v>
      </c>
      <c r="G26" s="17"/>
      <c r="H26" s="17"/>
      <c r="I26" s="17"/>
      <c r="J26" s="17"/>
      <c r="K26" s="17"/>
      <c r="L26" s="17"/>
      <c r="M26" s="17"/>
      <c r="N26" s="17"/>
      <c r="O26" s="17"/>
      <c r="P26" s="17"/>
      <c r="Q26" s="17"/>
      <c r="R26" s="17"/>
      <c r="S26" s="18">
        <f t="shared" si="3"/>
      </c>
      <c r="T26" s="17"/>
      <c r="U26" s="19" t="s">
        <v>192</v>
      </c>
      <c r="V26" s="22">
        <f t="shared" si="0"/>
      </c>
      <c r="W26" s="1"/>
    </row>
    <row r="27" spans="2:23" ht="22.5" customHeight="1">
      <c r="B27" s="114"/>
      <c r="C27" s="135"/>
      <c r="D27" s="3" t="s">
        <v>193</v>
      </c>
      <c r="E27" s="6" t="s">
        <v>20</v>
      </c>
      <c r="F27" s="16" t="s">
        <v>45</v>
      </c>
      <c r="G27" s="17"/>
      <c r="H27" s="17"/>
      <c r="I27" s="17"/>
      <c r="J27" s="17"/>
      <c r="K27" s="17"/>
      <c r="L27" s="17"/>
      <c r="M27" s="17"/>
      <c r="N27" s="17"/>
      <c r="O27" s="17"/>
      <c r="P27" s="17"/>
      <c r="Q27" s="17"/>
      <c r="R27" s="17"/>
      <c r="S27" s="18">
        <f t="shared" si="3"/>
      </c>
      <c r="T27" s="17"/>
      <c r="U27" s="19" t="s">
        <v>194</v>
      </c>
      <c r="V27" s="22">
        <f t="shared" si="0"/>
      </c>
      <c r="W27" s="1"/>
    </row>
    <row r="28" spans="2:23" ht="22.5" customHeight="1">
      <c r="B28" s="114"/>
      <c r="C28" s="135"/>
      <c r="D28" s="3" t="s">
        <v>195</v>
      </c>
      <c r="E28" s="6" t="s">
        <v>21</v>
      </c>
      <c r="F28" s="16" t="s">
        <v>46</v>
      </c>
      <c r="G28" s="17"/>
      <c r="H28" s="17"/>
      <c r="I28" s="17"/>
      <c r="J28" s="17"/>
      <c r="K28" s="17"/>
      <c r="L28" s="17"/>
      <c r="M28" s="17"/>
      <c r="N28" s="17"/>
      <c r="O28" s="17"/>
      <c r="P28" s="17"/>
      <c r="Q28" s="17"/>
      <c r="R28" s="17"/>
      <c r="S28" s="18">
        <f t="shared" si="3"/>
      </c>
      <c r="T28" s="17"/>
      <c r="U28" s="19" t="s">
        <v>196</v>
      </c>
      <c r="V28" s="22">
        <f t="shared" si="0"/>
      </c>
      <c r="W28" s="1"/>
    </row>
    <row r="29" spans="2:23" ht="22.5" customHeight="1">
      <c r="B29" s="114"/>
      <c r="C29" s="135"/>
      <c r="D29" s="3" t="s">
        <v>197</v>
      </c>
      <c r="E29" s="86"/>
      <c r="F29" s="87"/>
      <c r="G29" s="17"/>
      <c r="H29" s="17"/>
      <c r="I29" s="17"/>
      <c r="J29" s="17"/>
      <c r="K29" s="17"/>
      <c r="L29" s="17"/>
      <c r="M29" s="17"/>
      <c r="N29" s="17"/>
      <c r="O29" s="17"/>
      <c r="P29" s="17"/>
      <c r="Q29" s="17"/>
      <c r="R29" s="17"/>
      <c r="S29" s="18">
        <f t="shared" si="3"/>
      </c>
      <c r="T29" s="17"/>
      <c r="U29" s="19" t="s">
        <v>197</v>
      </c>
      <c r="V29" s="22">
        <f t="shared" si="0"/>
      </c>
      <c r="W29" s="1"/>
    </row>
    <row r="30" spans="2:23" ht="22.5" customHeight="1">
      <c r="B30" s="114"/>
      <c r="C30" s="135"/>
      <c r="D30" s="3" t="s">
        <v>198</v>
      </c>
      <c r="E30" s="86"/>
      <c r="F30" s="87"/>
      <c r="G30" s="17"/>
      <c r="H30" s="17"/>
      <c r="I30" s="17"/>
      <c r="J30" s="17"/>
      <c r="K30" s="17"/>
      <c r="L30" s="17"/>
      <c r="M30" s="17"/>
      <c r="N30" s="17"/>
      <c r="O30" s="17"/>
      <c r="P30" s="17"/>
      <c r="Q30" s="17"/>
      <c r="R30" s="17"/>
      <c r="S30" s="18">
        <f t="shared" si="3"/>
      </c>
      <c r="T30" s="17"/>
      <c r="U30" s="19" t="s">
        <v>198</v>
      </c>
      <c r="V30" s="22">
        <f t="shared" si="0"/>
      </c>
      <c r="W30" s="1"/>
    </row>
    <row r="31" spans="2:23" ht="22.5" customHeight="1">
      <c r="B31" s="114"/>
      <c r="C31" s="135"/>
      <c r="D31" s="3" t="s">
        <v>199</v>
      </c>
      <c r="E31" s="86"/>
      <c r="F31" s="87"/>
      <c r="G31" s="17"/>
      <c r="H31" s="17"/>
      <c r="I31" s="17"/>
      <c r="J31" s="17"/>
      <c r="K31" s="17"/>
      <c r="L31" s="17"/>
      <c r="M31" s="17"/>
      <c r="N31" s="17"/>
      <c r="O31" s="17"/>
      <c r="P31" s="17"/>
      <c r="Q31" s="17"/>
      <c r="R31" s="17"/>
      <c r="S31" s="18">
        <f t="shared" si="3"/>
      </c>
      <c r="T31" s="17"/>
      <c r="U31" s="19" t="s">
        <v>199</v>
      </c>
      <c r="V31" s="22">
        <f t="shared" si="0"/>
      </c>
      <c r="W31" s="1"/>
    </row>
    <row r="32" spans="2:23" ht="22.5" customHeight="1">
      <c r="B32" s="114"/>
      <c r="C32" s="135"/>
      <c r="D32" s="3" t="s">
        <v>200</v>
      </c>
      <c r="E32" s="86"/>
      <c r="F32" s="87"/>
      <c r="G32" s="17"/>
      <c r="H32" s="17"/>
      <c r="I32" s="17"/>
      <c r="J32" s="17"/>
      <c r="K32" s="17"/>
      <c r="L32" s="17"/>
      <c r="M32" s="17"/>
      <c r="N32" s="17"/>
      <c r="O32" s="17"/>
      <c r="P32" s="17"/>
      <c r="Q32" s="17"/>
      <c r="R32" s="17"/>
      <c r="S32" s="18">
        <f t="shared" si="3"/>
      </c>
      <c r="T32" s="17"/>
      <c r="U32" s="19" t="s">
        <v>200</v>
      </c>
      <c r="V32" s="22">
        <f t="shared" si="0"/>
      </c>
      <c r="W32" s="1"/>
    </row>
    <row r="33" spans="2:23" ht="22.5" customHeight="1" thickBot="1">
      <c r="B33" s="114"/>
      <c r="C33" s="135"/>
      <c r="D33" s="7" t="s">
        <v>201</v>
      </c>
      <c r="E33" s="4" t="s">
        <v>22</v>
      </c>
      <c r="F33" s="23" t="s">
        <v>47</v>
      </c>
      <c r="G33" s="24"/>
      <c r="H33" s="24"/>
      <c r="I33" s="24"/>
      <c r="J33" s="24"/>
      <c r="K33" s="24"/>
      <c r="L33" s="24"/>
      <c r="M33" s="24"/>
      <c r="N33" s="24"/>
      <c r="O33" s="24"/>
      <c r="P33" s="24"/>
      <c r="Q33" s="24"/>
      <c r="R33" s="24"/>
      <c r="S33" s="18">
        <f t="shared" si="3"/>
      </c>
      <c r="T33" s="24"/>
      <c r="U33" s="25" t="s">
        <v>202</v>
      </c>
      <c r="V33" s="26">
        <f t="shared" si="0"/>
      </c>
      <c r="W33" s="1"/>
    </row>
    <row r="34" spans="2:23" ht="22.5" customHeight="1" thickBot="1" thickTop="1">
      <c r="B34" s="115"/>
      <c r="C34" s="136"/>
      <c r="D34" s="10" t="s">
        <v>203</v>
      </c>
      <c r="E34" s="10" t="s">
        <v>23</v>
      </c>
      <c r="F34" s="35"/>
      <c r="G34" s="28">
        <f>IF(SUM(G15:G33)=0,"",SUM(G15:G33))</f>
      </c>
      <c r="H34" s="28">
        <f aca="true" t="shared" si="4" ref="H34:T34">IF(SUM(H15:H33)=0,"",SUM(H15:H33))</f>
      </c>
      <c r="I34" s="28">
        <f t="shared" si="4"/>
      </c>
      <c r="J34" s="28">
        <f t="shared" si="4"/>
      </c>
      <c r="K34" s="28">
        <f t="shared" si="4"/>
      </c>
      <c r="L34" s="28">
        <f t="shared" si="4"/>
      </c>
      <c r="M34" s="28">
        <f t="shared" si="4"/>
      </c>
      <c r="N34" s="28">
        <f t="shared" si="4"/>
      </c>
      <c r="O34" s="28">
        <f t="shared" si="4"/>
      </c>
      <c r="P34" s="28">
        <f t="shared" si="4"/>
      </c>
      <c r="Q34" s="28">
        <f t="shared" si="4"/>
      </c>
      <c r="R34" s="28">
        <f t="shared" si="4"/>
      </c>
      <c r="S34" s="28">
        <f t="shared" si="4"/>
      </c>
      <c r="T34" s="28">
        <f t="shared" si="4"/>
      </c>
      <c r="U34" s="36" t="s">
        <v>204</v>
      </c>
      <c r="V34" s="30">
        <f t="shared" si="0"/>
      </c>
      <c r="W34" s="1"/>
    </row>
    <row r="35" spans="2:23" ht="13.5">
      <c r="B35" s="1"/>
      <c r="C35" s="1"/>
      <c r="D35" s="1"/>
      <c r="E35" s="1"/>
      <c r="F35" s="8"/>
      <c r="G35" s="1"/>
      <c r="H35" s="1"/>
      <c r="I35" s="1"/>
      <c r="J35" s="1"/>
      <c r="K35" s="1"/>
      <c r="L35" s="1"/>
      <c r="M35" s="1"/>
      <c r="N35" s="1"/>
      <c r="O35" s="1"/>
      <c r="P35" s="1"/>
      <c r="Q35" s="1"/>
      <c r="R35" s="1"/>
      <c r="S35" s="1"/>
      <c r="T35" s="1"/>
      <c r="U35" s="1"/>
      <c r="V35" s="37" t="s">
        <v>205</v>
      </c>
      <c r="W35" s="1"/>
    </row>
    <row r="36" spans="9:17" ht="13.5">
      <c r="I36" s="38"/>
      <c r="J36" s="39"/>
      <c r="K36" s="39"/>
      <c r="L36" s="39"/>
      <c r="M36" s="39"/>
      <c r="N36" s="39"/>
      <c r="O36" s="39"/>
      <c r="P36" s="39"/>
      <c r="Q36" s="39"/>
    </row>
    <row r="37" spans="9:17" ht="13.5">
      <c r="I37" s="38"/>
      <c r="J37" s="40"/>
      <c r="K37" s="40"/>
      <c r="L37" s="40"/>
      <c r="M37" s="40"/>
      <c r="N37" s="40"/>
      <c r="O37" s="40"/>
      <c r="P37" s="40"/>
      <c r="Q37" s="40"/>
    </row>
    <row r="38" spans="9:17" ht="13.5">
      <c r="I38" s="38"/>
      <c r="J38" s="40"/>
      <c r="K38" s="40"/>
      <c r="L38" s="40"/>
      <c r="M38" s="40"/>
      <c r="N38" s="40"/>
      <c r="O38" s="40"/>
      <c r="P38" s="40"/>
      <c r="Q38" s="40"/>
    </row>
    <row r="39" spans="9:17" ht="13.5">
      <c r="I39" s="38"/>
      <c r="J39" s="40"/>
      <c r="K39" s="40"/>
      <c r="L39" s="40"/>
      <c r="M39" s="40"/>
      <c r="N39" s="40"/>
      <c r="O39" s="40"/>
      <c r="P39" s="40"/>
      <c r="Q39" s="40"/>
    </row>
    <row r="40" spans="9:17" ht="13.5">
      <c r="I40" s="38"/>
      <c r="J40" s="40"/>
      <c r="K40" s="40"/>
      <c r="L40" s="40"/>
      <c r="M40" s="40"/>
      <c r="N40" s="40"/>
      <c r="O40" s="40"/>
      <c r="P40" s="40"/>
      <c r="Q40" s="40"/>
    </row>
    <row r="41" spans="9:17" ht="13.5">
      <c r="I41" s="38"/>
      <c r="J41" s="40"/>
      <c r="K41" s="40"/>
      <c r="L41" s="40"/>
      <c r="M41" s="40"/>
      <c r="N41" s="40"/>
      <c r="O41" s="40"/>
      <c r="P41" s="40"/>
      <c r="Q41" s="40"/>
    </row>
    <row r="42" spans="9:17" ht="13.5">
      <c r="I42" s="38"/>
      <c r="J42" s="40"/>
      <c r="K42" s="40"/>
      <c r="L42" s="40"/>
      <c r="M42" s="40"/>
      <c r="N42" s="40"/>
      <c r="O42" s="40"/>
      <c r="P42" s="40"/>
      <c r="Q42" s="40"/>
    </row>
  </sheetData>
  <sheetProtection password="C779" sheet="1" objects="1" scenarios="1"/>
  <mergeCells count="30">
    <mergeCell ref="F1:G1"/>
    <mergeCell ref="I3:I4"/>
    <mergeCell ref="J3:J4"/>
    <mergeCell ref="K3:K4"/>
    <mergeCell ref="B5:B10"/>
    <mergeCell ref="B11:B34"/>
    <mergeCell ref="C15:C34"/>
    <mergeCell ref="C10:D10"/>
    <mergeCell ref="C11:D11"/>
    <mergeCell ref="C12:D12"/>
    <mergeCell ref="C13:D13"/>
    <mergeCell ref="C14:D14"/>
    <mergeCell ref="C5:D7"/>
    <mergeCell ref="C8:D8"/>
    <mergeCell ref="R3:R4"/>
    <mergeCell ref="S3:S4"/>
    <mergeCell ref="M3:M4"/>
    <mergeCell ref="N3:N4"/>
    <mergeCell ref="O3:O4"/>
    <mergeCell ref="P3:P4"/>
    <mergeCell ref="U4:V4"/>
    <mergeCell ref="L3:L4"/>
    <mergeCell ref="C9:D9"/>
    <mergeCell ref="E5:E7"/>
    <mergeCell ref="T3:V3"/>
    <mergeCell ref="B3:E4"/>
    <mergeCell ref="F3:F4"/>
    <mergeCell ref="G3:G4"/>
    <mergeCell ref="H3:H4"/>
    <mergeCell ref="Q3:Q4"/>
  </mergeCells>
  <printOptions/>
  <pageMargins left="0.21" right="0.2" top="0.2" bottom="0.2" header="0.46" footer="0.2"/>
  <pageSetup horizontalDpi="300" verticalDpi="300" orientation="landscape" paperSize="9" scale="82" r:id="rId2"/>
  <colBreaks count="1" manualBreakCount="1">
    <brk id="22"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豊岡市</dc:creator>
  <cp:keywords/>
  <dc:description/>
  <cp:lastModifiedBy>Windows ユーザー</cp:lastModifiedBy>
  <cp:lastPrinted>2006-07-24T08:58:20Z</cp:lastPrinted>
  <dcterms:created xsi:type="dcterms:W3CDTF">2005-10-17T23:53:16Z</dcterms:created>
  <dcterms:modified xsi:type="dcterms:W3CDTF">2021-12-22T02:48:28Z</dcterms:modified>
  <cp:category/>
  <cp:version/>
  <cp:contentType/>
  <cp:contentStatus/>
</cp:coreProperties>
</file>