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ity.toyooka.lg.jp\dfsroot\5農林水産課\01農政係\01豊岡市\津田\中山間直接支払制度\R7\02.本事業R7\05.交付申請～実績報告（市⇔協定）\04実績報告 1月\"/>
    </mc:Choice>
  </mc:AlternateContent>
  <xr:revisionPtr revIDLastSave="0" documentId="13_ncr:1_{930D8F4D-EFDD-4EB2-81CB-4E6EFECBE28C}" xr6:coauthVersionLast="47" xr6:coauthVersionMax="47" xr10:uidLastSave="{00000000-0000-0000-0000-000000000000}"/>
  <bookViews>
    <workbookView xWindow="-120" yWindow="-120" windowWidth="29040" windowHeight="15720" activeTab="5" xr2:uid="{3503DFF6-61AE-4BB1-A5AF-237778809B28}"/>
  </bookViews>
  <sheets>
    <sheet name="活動記録（記入例） " sheetId="2" r:id="rId1"/>
    <sheet name="活動記録（白紙） " sheetId="1" r:id="rId2"/>
    <sheet name="写真台帳" sheetId="3" r:id="rId3"/>
    <sheet name="別紙１④　第７交付金の使用方法等" sheetId="4" r:id="rId4"/>
    <sheet name="第７記載要領" sheetId="5" r:id="rId5"/>
    <sheet name="総会議事録" sheetId="6" r:id="rId6"/>
  </sheets>
  <externalReferences>
    <externalReference r:id="rId7"/>
    <externalReference r:id="rId8"/>
    <externalReference r:id="rId9"/>
    <externalReference r:id="rId10"/>
    <externalReference r:id="rId11"/>
    <externalReference r:id="rId12"/>
    <externalReference r:id="rId13"/>
  </externalReferences>
  <definedNames>
    <definedName name="_0109集落協定の概要等">#REF!</definedName>
    <definedName name="_109集落協定の概要等">#REF!</definedName>
    <definedName name="_111集落協定参加者の内訳等">[1]ｸｴﾘ403!#REF!</definedName>
    <definedName name="①②に該当">#REF!</definedName>
    <definedName name="②のみ該当">#REF!</definedName>
    <definedName name="a">#REF!</definedName>
    <definedName name="A.■か□" localSheetId="3">#REF!</definedName>
    <definedName name="A.■か□">#REF!</definedName>
    <definedName name="B.○か空白" localSheetId="3">[2]【選択肢】!$B$3:$B$4</definedName>
    <definedName name="B.○か空白">#REF!</definedName>
    <definedName name="Ｃ1.計画欄" localSheetId="3">#REF!</definedName>
    <definedName name="Ｃ1.計画欄">#REF!</definedName>
    <definedName name="Ｃ2.実施欄" localSheetId="3">#REF!</definedName>
    <definedName name="Ｃ2.実施欄">#REF!</definedName>
    <definedName name="D.農村環境保全活動のテーマ" localSheetId="3">#REF!</definedName>
    <definedName name="D.農村環境保全活動のテーマ">#REF!</definedName>
    <definedName name="E.高度な保全活動" localSheetId="3">#REF!</definedName>
    <definedName name="E.高度な保全活動">#REF!</definedName>
    <definedName name="F.施設" localSheetId="3">#REF!</definedName>
    <definedName name="F.施設">#REF!</definedName>
    <definedName name="F.施設選択">#REF!</definedName>
    <definedName name="G.単位" localSheetId="3">#REF!</definedName>
    <definedName name="G.単位">#REF!</definedName>
    <definedName name="H1.構成員一覧の分類_農業者" localSheetId="3">#REF!</definedName>
    <definedName name="H1.構成員一覧の分類_農業者">#REF!</definedName>
    <definedName name="H2.構成員一覧の分類_農業者以外個人" localSheetId="3">#REF!</definedName>
    <definedName name="H2.構成員一覧の分類_農業者以外個人">#REF!</definedName>
    <definedName name="H2.構成員一覧の分類_農業者以外団体">#REF!</definedName>
    <definedName name="H3.構成員一覧の分類_農業者以外団体" localSheetId="3">#REF!</definedName>
    <definedName name="H3.構成員一覧の分類_農業者以外団体">#REF!</definedName>
    <definedName name="I">#REF!</definedName>
    <definedName name="Ｉ.金銭出納簿の区分" localSheetId="3">#REF!</definedName>
    <definedName name="Ｉ.金銭出納簿の区分">#REF!</definedName>
    <definedName name="J">#REF!</definedName>
    <definedName name="Ｊ.金銭出納簿の収支の分類" localSheetId="3">#REF!</definedName>
    <definedName name="Ｊ.金銭出納簿の収支の分類">#REF!</definedName>
    <definedName name="K.農村環境保全活動" localSheetId="3">#REF!</definedName>
    <definedName name="K.農村環境保全活動">#REF!</definedName>
    <definedName name="L.増進活動" localSheetId="3">#REF!</definedName>
    <definedName name="L.増進活動">#REF!</definedName>
    <definedName name="M.長寿命化" localSheetId="3">#REF!</definedName>
    <definedName name="M.長寿命化">#REF!</definedName>
    <definedName name="N.月">#REF!</definedName>
    <definedName name="O.環境負荷低減の取組">#REF!</definedName>
    <definedName name="_xlnm.Print_Area" localSheetId="4">第７記載要領!$A$1:$H$25</definedName>
    <definedName name="_xlnm.Print_Area" localSheetId="3">'別紙１④　第７交付金の使用方法等'!$A$1:$X$52</definedName>
    <definedName name="_xlnm.Print_Titles" localSheetId="0">'活動記録（記入例） '!$7:$9</definedName>
    <definedName name="_xlnm.Print_Titles" localSheetId="1">'活動記録（白紙） '!$7:$9</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構成員" localSheetId="0">#REF!</definedName>
    <definedName name="構成員" localSheetId="1">#REF!</definedName>
    <definedName name="構成員">#REF!</definedName>
    <definedName name="構成員一覧">#REF!</definedName>
    <definedName name="江の設置_作溝実施">#REF!</definedName>
    <definedName name="江の設置_作溝未実施">#REF!</definedName>
    <definedName name="水路">#REF!</definedName>
    <definedName name="地目" localSheetId="0">[3]プルダウンリスト!$A$2:$D$2</definedName>
    <definedName name="地目" localSheetId="1">[3]プルダウンリスト!$A$2:$D$2</definedName>
    <definedName name="地目" localSheetId="2">[4]プルダウンリスト!$A$2:$D$2</definedName>
    <definedName name="地目" localSheetId="3">[5]プルダウンリスト!$A$2:$D$2</definedName>
    <definedName name="地目">[6]プルダウンリスト!$A$2:$D$2</definedName>
    <definedName name="中干し延期">#REF!</definedName>
    <definedName name="長期中干し">#REF!</definedName>
    <definedName name="直営施工を実施しない場合は○">#REF!</definedName>
    <definedName name="都道府県名">[7]市町村名!$A$2:$A$48</definedName>
    <definedName name="冬期湛水">#REF!</definedName>
    <definedName name="農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4" l="1"/>
  <c r="U42" i="4" l="1"/>
  <c r="N15" i="2" l="1"/>
  <c r="N24" i="2" l="1"/>
  <c r="M24" i="2"/>
  <c r="F24" i="2"/>
  <c r="N23" i="2"/>
  <c r="M23" i="2"/>
  <c r="F23" i="2"/>
  <c r="N22" i="2"/>
  <c r="M22" i="2"/>
  <c r="F22" i="2"/>
  <c r="N21" i="2"/>
  <c r="M21" i="2"/>
  <c r="F21" i="2"/>
  <c r="N20" i="2"/>
  <c r="M20" i="2"/>
  <c r="F20" i="2"/>
  <c r="N19" i="2"/>
  <c r="M19" i="2"/>
  <c r="F19" i="2"/>
  <c r="N18" i="2"/>
  <c r="M18" i="2"/>
  <c r="F18" i="2"/>
  <c r="N17" i="2"/>
  <c r="M17" i="2"/>
  <c r="F17" i="2"/>
  <c r="N16" i="2"/>
  <c r="M16" i="2"/>
  <c r="F16" i="2"/>
  <c r="M15" i="2"/>
  <c r="F15" i="2"/>
  <c r="N14" i="2"/>
  <c r="M14" i="2"/>
  <c r="F14" i="2"/>
  <c r="N13" i="2"/>
  <c r="M13" i="2"/>
  <c r="F13" i="2"/>
  <c r="N12" i="2"/>
  <c r="M12" i="2"/>
  <c r="F12" i="2"/>
  <c r="N11" i="2"/>
  <c r="M11" i="2"/>
  <c r="F11" i="2"/>
  <c r="N10" i="2"/>
  <c r="M10" i="2"/>
  <c r="F10" i="2"/>
  <c r="O2" i="2"/>
  <c r="N24" i="1"/>
  <c r="M24" i="1"/>
  <c r="F24" i="1"/>
  <c r="N23" i="1"/>
  <c r="M23" i="1"/>
  <c r="F23" i="1"/>
  <c r="N22" i="1"/>
  <c r="M22" i="1"/>
  <c r="F22" i="1"/>
  <c r="N21" i="1"/>
  <c r="M21" i="1"/>
  <c r="F21" i="1"/>
  <c r="N20" i="1"/>
  <c r="M20" i="1"/>
  <c r="F20" i="1"/>
  <c r="N19" i="1"/>
  <c r="M19" i="1"/>
  <c r="F19" i="1"/>
  <c r="N18" i="1"/>
  <c r="M18" i="1"/>
  <c r="F18" i="1"/>
  <c r="N17" i="1"/>
  <c r="M17" i="1"/>
  <c r="F17" i="1"/>
  <c r="N16" i="1"/>
  <c r="M16" i="1"/>
  <c r="F16" i="1"/>
  <c r="N15" i="1"/>
  <c r="M15" i="1"/>
  <c r="F15" i="1"/>
  <c r="N14" i="1"/>
  <c r="M14" i="1"/>
  <c r="F14" i="1"/>
  <c r="N13" i="1"/>
  <c r="M13" i="1"/>
  <c r="F13" i="1"/>
  <c r="N12" i="1"/>
  <c r="M12" i="1"/>
  <c r="F12" i="1"/>
  <c r="N11" i="1"/>
  <c r="M11" i="1"/>
  <c r="F11" i="1"/>
  <c r="N10" i="1"/>
  <c r="M10" i="1"/>
  <c r="F10" i="1"/>
  <c r="O2" i="1"/>
</calcChain>
</file>

<file path=xl/sharedStrings.xml><?xml version="1.0" encoding="utf-8"?>
<sst xmlns="http://schemas.openxmlformats.org/spreadsheetml/2006/main" count="254" uniqueCount="179">
  <si>
    <t>（参考）</t>
    <rPh sb="1" eb="3">
      <t>サンコウ</t>
    </rPh>
    <phoneticPr fontId="4"/>
  </si>
  <si>
    <t>選択肢</t>
    <rPh sb="0" eb="3">
      <t>センタクシ</t>
    </rPh>
    <phoneticPr fontId="4"/>
  </si>
  <si>
    <t>番号</t>
    <rPh sb="0" eb="2">
      <t>バンゴウ</t>
    </rPh>
    <phoneticPr fontId="1"/>
  </si>
  <si>
    <t>支払区分</t>
    <rPh sb="0" eb="2">
      <t>シハライ</t>
    </rPh>
    <rPh sb="2" eb="4">
      <t>クブン</t>
    </rPh>
    <phoneticPr fontId="4"/>
  </si>
  <si>
    <t>活動項目</t>
    <rPh sb="0" eb="2">
      <t>カツドウ</t>
    </rPh>
    <rPh sb="2" eb="4">
      <t>コウモク</t>
    </rPh>
    <phoneticPr fontId="1"/>
  </si>
  <si>
    <t>協定名：</t>
    <rPh sb="0" eb="3">
      <t>キョウテイメイ</t>
    </rPh>
    <phoneticPr fontId="4"/>
  </si>
  <si>
    <t>共同取組活動</t>
    <rPh sb="0" eb="2">
      <t>キョウドウ</t>
    </rPh>
    <rPh sb="2" eb="6">
      <t>トリクミカツドウ</t>
    </rPh>
    <phoneticPr fontId="4"/>
  </si>
  <si>
    <t>農道管理</t>
    <rPh sb="0" eb="2">
      <t>ノウドウ</t>
    </rPh>
    <rPh sb="2" eb="4">
      <t>カンリ</t>
    </rPh>
    <phoneticPr fontId="4"/>
  </si>
  <si>
    <t>令和7年度</t>
  </si>
  <si>
    <t>　中山間地域等直接支払交付金　活動記録</t>
    <rPh sb="1" eb="7">
      <t>チュウサンカンチイキトウ</t>
    </rPh>
    <rPh sb="7" eb="9">
      <t>チョクセツ</t>
    </rPh>
    <phoneticPr fontId="4"/>
  </si>
  <si>
    <t>水路管理</t>
    <rPh sb="0" eb="2">
      <t>スイロ</t>
    </rPh>
    <rPh sb="2" eb="4">
      <t>カンリ</t>
    </rPh>
    <phoneticPr fontId="4"/>
  </si>
  <si>
    <t>（多面的機能支払交付金との共通様式）</t>
  </si>
  <si>
    <t>農地管理（畦畔管理）</t>
    <rPh sb="0" eb="2">
      <t>ノウチ</t>
    </rPh>
    <rPh sb="2" eb="4">
      <t>カンリ</t>
    </rPh>
    <rPh sb="5" eb="7">
      <t>ケイハン</t>
    </rPh>
    <rPh sb="7" eb="9">
      <t>カンリ</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</si>
  <si>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</si>
  <si>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農地管理（法面点検）</t>
    <rPh sb="0" eb="2">
      <t>ノウチ</t>
    </rPh>
    <rPh sb="2" eb="4">
      <t>カンリ</t>
    </rPh>
    <rPh sb="5" eb="7">
      <t>ノリメン</t>
    </rPh>
    <rPh sb="7" eb="9">
      <t>テンケン</t>
    </rPh>
    <phoneticPr fontId="4"/>
  </si>
  <si>
    <t>★中山間地域等直接支払交付金の活動の場合、「活動項目番号」欄は、R列から選択。</t>
    <rPh sb="33" eb="34">
      <t>レツ</t>
    </rPh>
    <phoneticPr fontId="4"/>
  </si>
  <si>
    <t>鳥獣被害防止対策</t>
    <rPh sb="0" eb="4">
      <t>チョウジュウヒガイ</t>
    </rPh>
    <rPh sb="4" eb="8">
      <t>ボウシタイサク</t>
    </rPh>
    <phoneticPr fontId="4"/>
  </si>
  <si>
    <t>活動実施日及び活動時間</t>
    <phoneticPr fontId="4"/>
  </si>
  <si>
    <t>活動参加人数</t>
    <rPh sb="0" eb="2">
      <t>カツドウ</t>
    </rPh>
    <rPh sb="2" eb="4">
      <t>サンカ</t>
    </rPh>
    <rPh sb="4" eb="6">
      <t>ニンズウ</t>
    </rPh>
    <phoneticPr fontId="4"/>
  </si>
  <si>
    <r>
      <t xml:space="preserve">活動項目番号（左詰め）
</t>
    </r>
    <r>
      <rPr>
        <b/>
        <sz val="8"/>
        <color rgb="FFFF0000"/>
        <rFont val="メイリオ"/>
        <family val="3"/>
        <charset val="128"/>
      </rPr>
      <t>（中山間地域等直接支払交付金の活動の場合
R列以降から選択）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4" eb="35">
      <t>レツ</t>
    </rPh>
    <rPh sb="35" eb="37">
      <t>イコウ</t>
    </rPh>
    <rPh sb="39" eb="41">
      <t>センタク</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</si>
  <si>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</si>
  <si>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</si>
  <si>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写真番号</t>
    <rPh sb="0" eb="2">
      <t>シャシン</t>
    </rPh>
    <rPh sb="2" eb="4">
      <t>バンゴウ</t>
    </rPh>
    <phoneticPr fontId="4"/>
  </si>
  <si>
    <t>多面的機能増進活動</t>
    <rPh sb="0" eb="3">
      <t>タメンテキ</t>
    </rPh>
    <rPh sb="3" eb="5">
      <t>キノウ</t>
    </rPh>
    <rPh sb="5" eb="7">
      <t>ゾウシン</t>
    </rPh>
    <rPh sb="7" eb="9">
      <t>カツドウ</t>
    </rPh>
    <phoneticPr fontId="4"/>
  </si>
  <si>
    <t>日付</t>
    <rPh sb="0" eb="2">
      <t>ヒヅケ</t>
    </rPh>
    <phoneticPr fontId="4"/>
  </si>
  <si>
    <t>活動時間</t>
    <rPh sb="0" eb="2">
      <t>カツドウ</t>
    </rPh>
    <rPh sb="2" eb="4">
      <t>ジカン</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</si>
  <si>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</si>
  <si>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</si>
  <si>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</si>
  <si>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活動項目</t>
    <rPh sb="0" eb="2">
      <t>カツドウ</t>
    </rPh>
    <rPh sb="2" eb="4">
      <t>コウモク</t>
    </rPh>
    <phoneticPr fontId="4"/>
  </si>
  <si>
    <t>ネットワーク化活動計画の話合い</t>
    <rPh sb="6" eb="7">
      <t>カ</t>
    </rPh>
    <rPh sb="7" eb="11">
      <t>カツドウケイカク</t>
    </rPh>
    <rPh sb="12" eb="14">
      <t>ハナシア</t>
    </rPh>
    <phoneticPr fontId="4"/>
  </si>
  <si>
    <t>総会</t>
    <rPh sb="0" eb="2">
      <t>ソウカイ</t>
    </rPh>
    <phoneticPr fontId="4"/>
  </si>
  <si>
    <t>役員会</t>
    <rPh sb="0" eb="3">
      <t>ヤクインカイ</t>
    </rPh>
    <phoneticPr fontId="4"/>
  </si>
  <si>
    <t>現地確認立会</t>
    <rPh sb="0" eb="5">
      <t>ゲンチカクニンタ</t>
    </rPh>
    <rPh sb="5" eb="6">
      <t>ア</t>
    </rPh>
    <phoneticPr fontId="4"/>
  </si>
  <si>
    <t>研修</t>
    <rPh sb="0" eb="2">
      <t>ケンシュウ</t>
    </rPh>
    <phoneticPr fontId="4"/>
  </si>
  <si>
    <t>その他</t>
    <rPh sb="2" eb="3">
      <t>タ</t>
    </rPh>
    <phoneticPr fontId="4"/>
  </si>
  <si>
    <t>加算</t>
    <rPh sb="0" eb="2">
      <t>カサン</t>
    </rPh>
    <phoneticPr fontId="4"/>
  </si>
  <si>
    <t>スマート農業加算</t>
    <rPh sb="4" eb="6">
      <t>ノウギョウ</t>
    </rPh>
    <rPh sb="6" eb="8">
      <t>カサン</t>
    </rPh>
    <phoneticPr fontId="4"/>
  </si>
  <si>
    <t>※適宜【選択肢】シートに項目を追加ください</t>
    <rPh sb="1" eb="3">
      <t>テキギ</t>
    </rPh>
    <rPh sb="4" eb="7">
      <t>センタクシ</t>
    </rPh>
    <rPh sb="12" eb="14">
      <t>コウモク</t>
    </rPh>
    <rPh sb="15" eb="17">
      <t>ツイカ</t>
    </rPh>
    <phoneticPr fontId="4"/>
  </si>
  <si>
    <t>行を追加する場合はこれより上の行のコピーして、「コピーしたセルの挿入」をしてください。</t>
    <phoneticPr fontId="4"/>
  </si>
  <si>
    <t>草刈り</t>
    <rPh sb="0" eb="2">
      <t>クサカ</t>
    </rPh>
    <phoneticPr fontId="4"/>
  </si>
  <si>
    <t>総会、活動計画の話し合い等</t>
    <rPh sb="0" eb="2">
      <t>ソウカイ</t>
    </rPh>
    <rPh sb="3" eb="5">
      <t>カツドウ</t>
    </rPh>
    <rPh sb="5" eb="7">
      <t>ケイカク</t>
    </rPh>
    <rPh sb="8" eb="9">
      <t>ハナ</t>
    </rPh>
    <rPh sb="10" eb="11">
      <t>ア</t>
    </rPh>
    <rPh sb="12" eb="13">
      <t>トウ</t>
    </rPh>
    <phoneticPr fontId="4"/>
  </si>
  <si>
    <t>ドローン播種</t>
    <rPh sb="4" eb="6">
      <t>ハシュ</t>
    </rPh>
    <phoneticPr fontId="4"/>
  </si>
  <si>
    <t>フェンス点検補修</t>
    <rPh sb="4" eb="6">
      <t>テンケン</t>
    </rPh>
    <rPh sb="6" eb="8">
      <t>ホシュウ</t>
    </rPh>
    <phoneticPr fontId="3"/>
  </si>
  <si>
    <t>該 当</t>
    <phoneticPr fontId="4"/>
  </si>
  <si>
    <t>）</t>
    <phoneticPr fontId="4"/>
  </si>
  <si>
    <t>第７  交付金の使用方法等</t>
    <phoneticPr fontId="4"/>
  </si>
  <si>
    <t>　１　交付金は、集落を代表して</t>
    <phoneticPr fontId="4"/>
  </si>
  <si>
    <t>が市町村より受け取る。</t>
    <phoneticPr fontId="4"/>
  </si>
  <si>
    <t>　２　次の通り支出する。</t>
    <phoneticPr fontId="4"/>
  </si>
  <si>
    <t>項　　　　　目</t>
    <phoneticPr fontId="4"/>
  </si>
  <si>
    <t>交付金使途の内容(項目)</t>
    <phoneticPr fontId="4"/>
  </si>
  <si>
    <t>金　額</t>
    <phoneticPr fontId="4"/>
  </si>
  <si>
    <t>共同取組活動</t>
    <phoneticPr fontId="4"/>
  </si>
  <si>
    <t>①役員等の各担当者の活動に対する経費</t>
    <phoneticPr fontId="4"/>
  </si>
  <si>
    <t>役員報酬</t>
    <rPh sb="2" eb="4">
      <t>ホウシュウ</t>
    </rPh>
    <phoneticPr fontId="4"/>
  </si>
  <si>
    <t>②農業生産活動等の体制整備に向けた活動等の集落マスタープランの将来像を実現するための活動に対する経費</t>
    <phoneticPr fontId="4"/>
  </si>
  <si>
    <t>農産物等の販売促進関係費</t>
    <phoneticPr fontId="4"/>
  </si>
  <si>
    <t>都市住民との交流促進関係費</t>
    <phoneticPr fontId="4"/>
  </si>
  <si>
    <t>法人設立関係費</t>
    <phoneticPr fontId="4"/>
  </si>
  <si>
    <t>土地利用調整関係費</t>
    <phoneticPr fontId="4"/>
  </si>
  <si>
    <t>③水路、農道等の維持・管理等集落の共同取組活動に要する経費</t>
    <phoneticPr fontId="4"/>
  </si>
  <si>
    <t>道・水路管理費</t>
    <phoneticPr fontId="4"/>
  </si>
  <si>
    <t>（うち道・水路整備費）</t>
    <phoneticPr fontId="4"/>
  </si>
  <si>
    <t>農地管理費</t>
    <phoneticPr fontId="4"/>
  </si>
  <si>
    <t>（うち農地整備費）</t>
    <phoneticPr fontId="4"/>
  </si>
  <si>
    <t>④農用地の維持・管理活動を行う者に対する経費</t>
    <phoneticPr fontId="4"/>
  </si>
  <si>
    <t>鳥獣害防止対策費</t>
    <phoneticPr fontId="4"/>
  </si>
  <si>
    <t>共同利用機械購入等費</t>
    <phoneticPr fontId="4"/>
  </si>
  <si>
    <t>共同利用施設整備等費</t>
    <phoneticPr fontId="4"/>
  </si>
  <si>
    <t>多面的機能増進活動費</t>
    <phoneticPr fontId="4"/>
  </si>
  <si>
    <t>⑤毎年の積立額又は次年度への繰越予定額</t>
    <phoneticPr fontId="4"/>
  </si>
  <si>
    <t>３のとおり</t>
    <phoneticPr fontId="4"/>
  </si>
  <si>
    <t>　３　交付金の積立・繰越に係る計画</t>
    <phoneticPr fontId="4"/>
  </si>
  <si>
    <t>　　①　交付金の積立</t>
    <phoneticPr fontId="4"/>
  </si>
  <si>
    <t>　　</t>
    <phoneticPr fontId="4"/>
  </si>
  <si>
    <t>（ｱ）積立計画</t>
    <phoneticPr fontId="4"/>
  </si>
  <si>
    <t>令和8年度</t>
  </si>
  <si>
    <t>令和9年度</t>
  </si>
  <si>
    <t>積立予定額</t>
    <phoneticPr fontId="4"/>
  </si>
  <si>
    <t>積立累計額</t>
    <phoneticPr fontId="4"/>
  </si>
  <si>
    <t>（ｲ）取り崩し予定等</t>
    <phoneticPr fontId="4"/>
  </si>
  <si>
    <t>　○ 取り崩し予定年度：</t>
    <phoneticPr fontId="4"/>
  </si>
  <si>
    <t>（協定期間内）</t>
    <phoneticPr fontId="4"/>
  </si>
  <si>
    <r>
      <t>　○ 取り崩し予定年度における積立累計額：</t>
    </r>
    <r>
      <rPr>
        <u/>
        <sz val="12"/>
        <color rgb="FFFF0000"/>
        <rFont val="ＭＳ 明朝"/>
        <family val="1"/>
        <charset val="128"/>
      </rPr>
      <t>　</t>
    </r>
    <phoneticPr fontId="4"/>
  </si>
  <si>
    <t>円</t>
    <rPh sb="0" eb="1">
      <t>エン</t>
    </rPh>
    <phoneticPr fontId="4"/>
  </si>
  <si>
    <t>　○ 使途：　</t>
    <phoneticPr fontId="4"/>
  </si>
  <si>
    <t>に要する経費（具体的に記入）</t>
    <rPh sb="7" eb="10">
      <t>グタイテキ</t>
    </rPh>
    <rPh sb="11" eb="13">
      <t>キニュウ</t>
    </rPh>
    <phoneticPr fontId="4"/>
  </si>
  <si>
    <t>　　②　次年度への繰越</t>
    <phoneticPr fontId="4"/>
  </si>
  <si>
    <t>　○ 繰越予定年度：</t>
    <phoneticPr fontId="4"/>
  </si>
  <si>
    <t>（当該年度の翌年度）</t>
    <phoneticPr fontId="4"/>
  </si>
  <si>
    <r>
      <t>　○ 繰越予定額：</t>
    </r>
    <r>
      <rPr>
        <u/>
        <sz val="12"/>
        <color rgb="FFFF0000"/>
        <rFont val="ＭＳ 明朝"/>
        <family val="1"/>
        <charset val="128"/>
      </rPr>
      <t>　</t>
    </r>
    <rPh sb="3" eb="5">
      <t>クリコシ</t>
    </rPh>
    <rPh sb="5" eb="7">
      <t>ヨテイ</t>
    </rPh>
    <phoneticPr fontId="4"/>
  </si>
  <si>
    <t>　４　次のとおり支出する。</t>
    <phoneticPr fontId="4"/>
  </si>
  <si>
    <t xml:space="preserve">個 人 配 分 分
</t>
    <phoneticPr fontId="4"/>
  </si>
  <si>
    <t>（配分割合：</t>
    <phoneticPr fontId="4"/>
  </si>
  <si>
    <t>　【体制整備単価の場合に使用】</t>
    <phoneticPr fontId="4"/>
  </si>
  <si>
    <t>第８  農業生産活動等の体制整備として取り組むべき事項（体制整備単価交付必須事項）</t>
    <phoneticPr fontId="4"/>
  </si>
  <si>
    <t>　ネットワーク化活動計画を作成する。</t>
    <rPh sb="7" eb="8">
      <t>カ</t>
    </rPh>
    <rPh sb="8" eb="12">
      <t>カツドウケイカク</t>
    </rPh>
    <phoneticPr fontId="4"/>
  </si>
  <si>
    <t>取　り　組　む　べ　き　事　項</t>
    <phoneticPr fontId="4"/>
  </si>
  <si>
    <t>別紙様式２に定めるネットワーク化活動計画を令和11年度までに作成する。</t>
    <rPh sb="15" eb="16">
      <t>カ</t>
    </rPh>
    <rPh sb="16" eb="20">
      <t>カツドウケイカク</t>
    </rPh>
    <phoneticPr fontId="4"/>
  </si>
  <si>
    <t>研修会開催費（研修会費、事務費、イベント等）</t>
    <rPh sb="7" eb="11">
      <t>ケンシュウカイヒ</t>
    </rPh>
    <rPh sb="12" eb="15">
      <t>ジムヒ</t>
    </rPh>
    <rPh sb="20" eb="21">
      <t>トウ</t>
    </rPh>
    <phoneticPr fontId="4"/>
  </si>
  <si>
    <t>第７　交付金の使用方法等　記載要領</t>
    <rPh sb="0" eb="1">
      <t>ダイ</t>
    </rPh>
    <rPh sb="3" eb="6">
      <t>コウフキン</t>
    </rPh>
    <rPh sb="7" eb="9">
      <t>シヨウ</t>
    </rPh>
    <rPh sb="9" eb="11">
      <t>ホウホウ</t>
    </rPh>
    <rPh sb="11" eb="12">
      <t>ナド</t>
    </rPh>
    <rPh sb="13" eb="15">
      <t>キサイ</t>
    </rPh>
    <rPh sb="15" eb="17">
      <t>ヨウリョウ</t>
    </rPh>
    <phoneticPr fontId="4"/>
  </si>
  <si>
    <t>(単位：円)</t>
    <rPh sb="1" eb="3">
      <t>タンイ</t>
    </rPh>
    <rPh sb="4" eb="5">
      <t>エン</t>
    </rPh>
    <phoneticPr fontId="4"/>
  </si>
  <si>
    <t>区分（支出項目例）</t>
    <rPh sb="0" eb="1">
      <t>ク</t>
    </rPh>
    <rPh sb="1" eb="2">
      <t>ブン</t>
    </rPh>
    <rPh sb="3" eb="5">
      <t>シシュツ</t>
    </rPh>
    <rPh sb="5" eb="8">
      <t>コウモクレイ</t>
    </rPh>
    <phoneticPr fontId="4"/>
  </si>
  <si>
    <t>内　　　容</t>
    <rPh sb="0" eb="1">
      <t>ウチ</t>
    </rPh>
    <rPh sb="4" eb="5">
      <t>カタチ</t>
    </rPh>
    <phoneticPr fontId="4"/>
  </si>
  <si>
    <t>２</t>
    <phoneticPr fontId="3"/>
  </si>
  <si>
    <t>①　集落の各担当者の活動に対する経費</t>
    <rPh sb="2" eb="4">
      <t>シュウラク</t>
    </rPh>
    <rPh sb="5" eb="6">
      <t>カク</t>
    </rPh>
    <rPh sb="6" eb="9">
      <t>タントウシャ</t>
    </rPh>
    <rPh sb="10" eb="12">
      <t>カツドウ</t>
    </rPh>
    <rPh sb="13" eb="14">
      <t>タイ</t>
    </rPh>
    <rPh sb="16" eb="18">
      <t>ケイヒ</t>
    </rPh>
    <phoneticPr fontId="4"/>
  </si>
  <si>
    <t>役員報酬等</t>
    <rPh sb="0" eb="2">
      <t>ヤクイン</t>
    </rPh>
    <rPh sb="2" eb="4">
      <t>ホウシュウ</t>
    </rPh>
    <rPh sb="4" eb="5">
      <t>トウ</t>
    </rPh>
    <phoneticPr fontId="4"/>
  </si>
  <si>
    <t>集落協定に定める役職者に対して支払われた額</t>
    <phoneticPr fontId="4"/>
  </si>
  <si>
    <t>協定参加者が参加する各種研修等に係る経費</t>
    <rPh sb="0" eb="2">
      <t>キョウテイ</t>
    </rPh>
    <rPh sb="2" eb="5">
      <t>サンカシャ</t>
    </rPh>
    <rPh sb="6" eb="8">
      <t>サンカ</t>
    </rPh>
    <rPh sb="10" eb="12">
      <t>カクシュ</t>
    </rPh>
    <rPh sb="12" eb="14">
      <t>ケンシュウ</t>
    </rPh>
    <rPh sb="14" eb="15">
      <t>トウ</t>
    </rPh>
    <rPh sb="16" eb="17">
      <t>カカ</t>
    </rPh>
    <rPh sb="18" eb="20">
      <t>ケイヒ</t>
    </rPh>
    <phoneticPr fontId="4"/>
  </si>
  <si>
    <t>協定参加者が参加する各種研修等に係る経費（研修会費、消耗品など事務費、イベント開催費用等）</t>
    <rPh sb="21" eb="25">
      <t>ケンシュウカイヒ</t>
    </rPh>
    <rPh sb="26" eb="29">
      <t>ショウモウヒン</t>
    </rPh>
    <rPh sb="31" eb="34">
      <t>ジムヒ</t>
    </rPh>
    <rPh sb="39" eb="43">
      <t>カイサイヒヨウ</t>
    </rPh>
    <rPh sb="43" eb="44">
      <t>ナド</t>
    </rPh>
    <phoneticPr fontId="4"/>
  </si>
  <si>
    <t>②　農業生産活動等の体制整備に向けた活動等の集落マスタープランの将来像を実現するための活動に対す
　る経費</t>
    <phoneticPr fontId="3"/>
  </si>
  <si>
    <t>農産物等の販売促進関係費</t>
    <rPh sb="0" eb="3">
      <t>ノウサンブツ</t>
    </rPh>
    <rPh sb="3" eb="4">
      <t>トウ</t>
    </rPh>
    <rPh sb="5" eb="7">
      <t>ハンバイ</t>
    </rPh>
    <rPh sb="7" eb="9">
      <t>ソクシン</t>
    </rPh>
    <rPh sb="9" eb="12">
      <t>カンケイヒ</t>
    </rPh>
    <phoneticPr fontId="4"/>
  </si>
  <si>
    <t>農産物等の販売促進等に係る経費</t>
    <rPh sb="0" eb="3">
      <t>ノウサンブツ</t>
    </rPh>
    <rPh sb="3" eb="4">
      <t>トウ</t>
    </rPh>
    <rPh sb="5" eb="7">
      <t>ハンバイ</t>
    </rPh>
    <rPh sb="7" eb="9">
      <t>ソクシン</t>
    </rPh>
    <rPh sb="9" eb="10">
      <t>トウ</t>
    </rPh>
    <rPh sb="11" eb="12">
      <t>カカ</t>
    </rPh>
    <rPh sb="13" eb="15">
      <t>ケイヒ</t>
    </rPh>
    <phoneticPr fontId="4"/>
  </si>
  <si>
    <t>都市住民との交流促進関係費</t>
    <phoneticPr fontId="3"/>
  </si>
  <si>
    <t>都市住民との交流促進等に係る経費</t>
    <rPh sb="0" eb="2">
      <t>トシ</t>
    </rPh>
    <rPh sb="2" eb="4">
      <t>ジュウミン</t>
    </rPh>
    <rPh sb="6" eb="8">
      <t>コウリュウ</t>
    </rPh>
    <rPh sb="8" eb="10">
      <t>ソクシン</t>
    </rPh>
    <rPh sb="10" eb="11">
      <t>トウ</t>
    </rPh>
    <rPh sb="12" eb="13">
      <t>カカ</t>
    </rPh>
    <rPh sb="14" eb="16">
      <t>ケイヒ</t>
    </rPh>
    <phoneticPr fontId="4"/>
  </si>
  <si>
    <t>土地利用調整関係に要する経費</t>
    <rPh sb="0" eb="2">
      <t>トチ</t>
    </rPh>
    <rPh sb="2" eb="4">
      <t>リヨウ</t>
    </rPh>
    <rPh sb="4" eb="6">
      <t>チョウセイ</t>
    </rPh>
    <rPh sb="6" eb="8">
      <t>カンケイ</t>
    </rPh>
    <rPh sb="9" eb="10">
      <t>ヨウ</t>
    </rPh>
    <rPh sb="12" eb="14">
      <t>ケイヒ</t>
    </rPh>
    <phoneticPr fontId="4"/>
  </si>
  <si>
    <t>集落協定における土地利用調整に係る経費（利用権の設定、農作業の委託費等）</t>
    <phoneticPr fontId="4"/>
  </si>
  <si>
    <t>法人設立関係に要する経費</t>
    <rPh sb="7" eb="8">
      <t>ヨウ</t>
    </rPh>
    <rPh sb="10" eb="12">
      <t>ケイヒ</t>
    </rPh>
    <phoneticPr fontId="3"/>
  </si>
  <si>
    <t>法人設立に向けて要するための経費</t>
    <rPh sb="0" eb="4">
      <t>ホウジンセツリツ</t>
    </rPh>
    <rPh sb="5" eb="6">
      <t>ム</t>
    </rPh>
    <rPh sb="8" eb="9">
      <t>ヨウ</t>
    </rPh>
    <rPh sb="14" eb="16">
      <t>ケイヒ</t>
    </rPh>
    <phoneticPr fontId="3"/>
  </si>
  <si>
    <t>③　多面的機能増進活動費（周辺林地の草刈、景観作物の作付け等）</t>
    <phoneticPr fontId="3"/>
  </si>
  <si>
    <t>多面的機能を増進する活動に要する経費</t>
    <rPh sb="0" eb="3">
      <t>タメンテキ</t>
    </rPh>
    <rPh sb="3" eb="5">
      <t>キノウ</t>
    </rPh>
    <rPh sb="6" eb="8">
      <t>ゾウシン</t>
    </rPh>
    <rPh sb="10" eb="12">
      <t>カツドウ</t>
    </rPh>
    <rPh sb="13" eb="14">
      <t>ヨウ</t>
    </rPh>
    <rPh sb="16" eb="18">
      <t>ケイヒ</t>
    </rPh>
    <phoneticPr fontId="4"/>
  </si>
  <si>
    <t>集落協定に定める多面的機能増進活動に係る経費
（周辺林地草刈等人夫賃、景観作物種苗代、都市住民との交流促進関係費など）</t>
    <phoneticPr fontId="4"/>
  </si>
  <si>
    <t>③水路、農道等の維持・管理等集落の共同取組活動に要する経費</t>
    <phoneticPr fontId="3"/>
  </si>
  <si>
    <t>水路・農道等の維持管理に要する経費</t>
    <rPh sb="0" eb="2">
      <t>スイロ</t>
    </rPh>
    <rPh sb="3" eb="6">
      <t>ノウドウトウ</t>
    </rPh>
    <rPh sb="7" eb="9">
      <t>イジ</t>
    </rPh>
    <rPh sb="9" eb="11">
      <t>カンリ</t>
    </rPh>
    <rPh sb="12" eb="13">
      <t>ヨウ</t>
    </rPh>
    <rPh sb="15" eb="17">
      <t>ケイヒ</t>
    </rPh>
    <phoneticPr fontId="4"/>
  </si>
  <si>
    <t>道・水路を管理するための経費（草刈・泥上げ等の出役費、道・水路の補修費、水利組合等への委託費、管理活動に必要な備品購入費（スコップ等）等）</t>
    <phoneticPr fontId="4"/>
  </si>
  <si>
    <t>うち道・水路整備に要する経費</t>
    <rPh sb="2" eb="3">
      <t>ドウ</t>
    </rPh>
    <rPh sb="4" eb="6">
      <t>スイロ</t>
    </rPh>
    <rPh sb="6" eb="8">
      <t>セイビ</t>
    </rPh>
    <rPh sb="9" eb="10">
      <t>ヨウ</t>
    </rPh>
    <rPh sb="12" eb="14">
      <t>ケイヒ</t>
    </rPh>
    <phoneticPr fontId="4"/>
  </si>
  <si>
    <t>「水路・農道等の維持管理に要する経費」のうち道・水路整備に係る経費（新設費、補修費等）</t>
    <rPh sb="1" eb="2">
      <t>ミズ</t>
    </rPh>
    <rPh sb="4" eb="6">
      <t>ノウドウ</t>
    </rPh>
    <rPh sb="6" eb="7">
      <t>トウ</t>
    </rPh>
    <rPh sb="8" eb="10">
      <t>イジ</t>
    </rPh>
    <rPh sb="13" eb="14">
      <t>ヨウ</t>
    </rPh>
    <rPh sb="16" eb="18">
      <t>ケイヒ</t>
    </rPh>
    <phoneticPr fontId="4"/>
  </si>
  <si>
    <t>農地管理に要する経費</t>
    <rPh sb="0" eb="2">
      <t>ノウチ</t>
    </rPh>
    <rPh sb="2" eb="4">
      <t>カンリ</t>
    </rPh>
    <rPh sb="5" eb="6">
      <t>ヨウ</t>
    </rPh>
    <rPh sb="8" eb="10">
      <t>ケイヒ</t>
    </rPh>
    <phoneticPr fontId="4"/>
  </si>
  <si>
    <t>畦畔管理費、法面点検費、簡易基盤整備費、耕作放棄地の管理費、耕作放棄地の復旧費、農作業受委託料金費用などの農地を管理していくための諸経費</t>
    <phoneticPr fontId="4"/>
  </si>
  <si>
    <t>うち農地整備に要する経費</t>
    <rPh sb="2" eb="4">
      <t>ノウチ</t>
    </rPh>
    <rPh sb="4" eb="6">
      <t>セイビ</t>
    </rPh>
    <rPh sb="7" eb="8">
      <t>ヨウ</t>
    </rPh>
    <rPh sb="10" eb="12">
      <t>ケイヒ</t>
    </rPh>
    <phoneticPr fontId="4"/>
  </si>
  <si>
    <t>「農地管理費」のうち農地整備に係る経費（ほ場整備費、直営簡易基盤整備費等）</t>
    <phoneticPr fontId="4"/>
  </si>
  <si>
    <t>④農用地の維持・管理活動を行う者に対する経費</t>
    <phoneticPr fontId="3"/>
  </si>
  <si>
    <t>鳥獣被害防止対策費</t>
    <phoneticPr fontId="3"/>
  </si>
  <si>
    <t>防止策等資材費、設置費、維持管理に係る経費</t>
    <rPh sb="0" eb="2">
      <t>ボウシ</t>
    </rPh>
    <rPh sb="2" eb="4">
      <t>サクトウ</t>
    </rPh>
    <rPh sb="4" eb="7">
      <t>シザイヒ</t>
    </rPh>
    <rPh sb="8" eb="11">
      <t>セッチヒ</t>
    </rPh>
    <rPh sb="12" eb="16">
      <t>イジカンリ</t>
    </rPh>
    <rPh sb="17" eb="18">
      <t>カカ</t>
    </rPh>
    <rPh sb="19" eb="21">
      <t>ケイヒ</t>
    </rPh>
    <phoneticPr fontId="3"/>
  </si>
  <si>
    <t>共同利用機械購入等費</t>
    <rPh sb="0" eb="2">
      <t>キョウドウ</t>
    </rPh>
    <rPh sb="2" eb="4">
      <t>リヨウ</t>
    </rPh>
    <rPh sb="4" eb="6">
      <t>キカイ</t>
    </rPh>
    <rPh sb="6" eb="8">
      <t>コウニュウ</t>
    </rPh>
    <rPh sb="8" eb="9">
      <t>トウ</t>
    </rPh>
    <rPh sb="9" eb="10">
      <t>ヒ</t>
    </rPh>
    <phoneticPr fontId="4"/>
  </si>
  <si>
    <r>
      <t>共同利用機械（トラクター、コンバイン、草刈機等購入費、共同機械修理費、</t>
    </r>
    <r>
      <rPr>
        <b/>
        <sz val="11"/>
        <rFont val="ＭＳ Ｐ明朝"/>
        <family val="1"/>
        <charset val="128"/>
      </rPr>
      <t>燃料代</t>
    </r>
    <r>
      <rPr>
        <sz val="11"/>
        <rFont val="ＭＳ Ｐ明朝"/>
        <family val="1"/>
        <charset val="128"/>
      </rPr>
      <t>）の購入、機械組合への助成に係る経費</t>
    </r>
    <rPh sb="0" eb="2">
      <t>キョウドウ</t>
    </rPh>
    <rPh sb="2" eb="4">
      <t>リヨウ</t>
    </rPh>
    <rPh sb="4" eb="6">
      <t>キカイ</t>
    </rPh>
    <rPh sb="40" eb="42">
      <t>コウニュウ</t>
    </rPh>
    <rPh sb="43" eb="47">
      <t>キカイクミアイ</t>
    </rPh>
    <rPh sb="49" eb="51">
      <t>ジョセイ</t>
    </rPh>
    <rPh sb="52" eb="53">
      <t>カカ</t>
    </rPh>
    <rPh sb="54" eb="56">
      <t>ケイヒ</t>
    </rPh>
    <phoneticPr fontId="4"/>
  </si>
  <si>
    <t>共同利用施設整備等費</t>
    <rPh sb="0" eb="2">
      <t>キョウドウ</t>
    </rPh>
    <rPh sb="2" eb="6">
      <t>リヨウシセツ</t>
    </rPh>
    <rPh sb="6" eb="8">
      <t>セイビ</t>
    </rPh>
    <rPh sb="8" eb="10">
      <t>トウヒ</t>
    </rPh>
    <phoneticPr fontId="3"/>
  </si>
  <si>
    <t>共同利用施設（処理加工施設、販売施設、その他協定参加者の共同利用に供する施設等）に係る建設費、施設補修費、施設運営管理費</t>
    <phoneticPr fontId="3"/>
  </si>
  <si>
    <t>集落協定に定める多面的機能増進活動に係る経費
（周辺林地草刈等人夫賃、景観作物種苗代、冬期湛水に係る経費等）</t>
    <rPh sb="43" eb="47">
      <t>トウキタンスイ</t>
    </rPh>
    <rPh sb="48" eb="49">
      <t>カカ</t>
    </rPh>
    <rPh sb="50" eb="52">
      <t>ケイヒ</t>
    </rPh>
    <rPh sb="52" eb="53">
      <t>ナド</t>
    </rPh>
    <phoneticPr fontId="4"/>
  </si>
  <si>
    <t>３</t>
  </si>
  <si>
    <t>積立金・繰越金</t>
    <rPh sb="0" eb="2">
      <t>ツミタテ</t>
    </rPh>
    <rPh sb="2" eb="3">
      <t>キン</t>
    </rPh>
    <rPh sb="4" eb="6">
      <t>クリコシ</t>
    </rPh>
    <rPh sb="6" eb="7">
      <t>キン</t>
    </rPh>
    <phoneticPr fontId="4"/>
  </si>
  <si>
    <t>共同利用機械購入のための積立</t>
    <rPh sb="0" eb="2">
      <t>キョウドウ</t>
    </rPh>
    <rPh sb="2" eb="4">
      <t>リヨウ</t>
    </rPh>
    <rPh sb="4" eb="6">
      <t>キカイ</t>
    </rPh>
    <rPh sb="6" eb="8">
      <t>コウニュウ</t>
    </rPh>
    <rPh sb="12" eb="14">
      <t>ツミタテ</t>
    </rPh>
    <phoneticPr fontId="4"/>
  </si>
  <si>
    <t>共同利用機械購入等のための積立金額
（備考欄に購入予定時期を明記すること。）</t>
    <rPh sb="19" eb="21">
      <t>ビコウ</t>
    </rPh>
    <rPh sb="21" eb="22">
      <t>ラン</t>
    </rPh>
    <rPh sb="23" eb="25">
      <t>コウニュウ</t>
    </rPh>
    <rPh sb="25" eb="27">
      <t>ヨテイ</t>
    </rPh>
    <rPh sb="27" eb="29">
      <t>ジキ</t>
    </rPh>
    <rPh sb="30" eb="32">
      <t>メイキ</t>
    </rPh>
    <phoneticPr fontId="4"/>
  </si>
  <si>
    <t>（使途の例）</t>
    <rPh sb="1" eb="3">
      <t>シト</t>
    </rPh>
    <rPh sb="4" eb="5">
      <t>レイ</t>
    </rPh>
    <phoneticPr fontId="3"/>
  </si>
  <si>
    <t>共同利用施設整備等のための積立</t>
    <rPh sb="0" eb="2">
      <t>キョウドウ</t>
    </rPh>
    <rPh sb="2" eb="4">
      <t>リヨウ</t>
    </rPh>
    <rPh sb="4" eb="6">
      <t>シセツ</t>
    </rPh>
    <rPh sb="6" eb="8">
      <t>セイビ</t>
    </rPh>
    <rPh sb="8" eb="9">
      <t>トウ</t>
    </rPh>
    <rPh sb="13" eb="15">
      <t>ツミタテ</t>
    </rPh>
    <phoneticPr fontId="4"/>
  </si>
  <si>
    <t>共同利用施設整備等のための積立金額
（備考欄に整備予定時期を明記すること。）</t>
    <rPh sb="19" eb="21">
      <t>ビコウ</t>
    </rPh>
    <rPh sb="21" eb="22">
      <t>ラン</t>
    </rPh>
    <rPh sb="23" eb="25">
      <t>セイビ</t>
    </rPh>
    <rPh sb="25" eb="27">
      <t>ヨテイ</t>
    </rPh>
    <rPh sb="27" eb="29">
      <t>ジキ</t>
    </rPh>
    <rPh sb="30" eb="32">
      <t>メイキ</t>
    </rPh>
    <phoneticPr fontId="4"/>
  </si>
  <si>
    <t>うち道・水路整備のための積立</t>
    <rPh sb="2" eb="3">
      <t>ドウ</t>
    </rPh>
    <rPh sb="4" eb="6">
      <t>スイロ</t>
    </rPh>
    <rPh sb="6" eb="8">
      <t>セイビ</t>
    </rPh>
    <rPh sb="12" eb="14">
      <t>ツミタテ</t>
    </rPh>
    <phoneticPr fontId="4"/>
  </si>
  <si>
    <t>道・水路整備費、農地整備等のための積立額</t>
    <phoneticPr fontId="4"/>
  </si>
  <si>
    <t>災害時の復旧のための積立</t>
    <rPh sb="0" eb="2">
      <t>サイガイ</t>
    </rPh>
    <rPh sb="2" eb="3">
      <t>ジ</t>
    </rPh>
    <rPh sb="4" eb="6">
      <t>フッキュウ</t>
    </rPh>
    <rPh sb="10" eb="12">
      <t>ツミタテ</t>
    </rPh>
    <phoneticPr fontId="4"/>
  </si>
  <si>
    <t>災害時（農用地、道路・水路等の崩壊等）の復旧のための積立額</t>
    <phoneticPr fontId="4"/>
  </si>
  <si>
    <t>集落協定活動として行うイベントのための積立</t>
    <rPh sb="0" eb="2">
      <t>シュウラク</t>
    </rPh>
    <rPh sb="2" eb="4">
      <t>キョウテイ</t>
    </rPh>
    <rPh sb="4" eb="6">
      <t>カツドウ</t>
    </rPh>
    <rPh sb="9" eb="10">
      <t>オコナ</t>
    </rPh>
    <rPh sb="19" eb="21">
      <t>ツミタテ</t>
    </rPh>
    <phoneticPr fontId="4"/>
  </si>
  <si>
    <t>集落協定活動として行う各種イベントのための積立額
（イベントの実施予定時期について明記すること。）</t>
    <rPh sb="31" eb="33">
      <t>ジッシ</t>
    </rPh>
    <rPh sb="33" eb="35">
      <t>ヨテイ</t>
    </rPh>
    <rPh sb="35" eb="37">
      <t>ジキ</t>
    </rPh>
    <rPh sb="41" eb="43">
      <t>メイキ</t>
    </rPh>
    <phoneticPr fontId="4"/>
  </si>
  <si>
    <t>災害復旧に係る経費を見込んでの繰越</t>
  </si>
  <si>
    <t>災害にあって利用できていない農地の災害復旧に係る経費を見込んで繰越した場合に繰越金</t>
    <rPh sb="0" eb="2">
      <t>サイガイ</t>
    </rPh>
    <rPh sb="6" eb="8">
      <t>リヨウ</t>
    </rPh>
    <rPh sb="14" eb="16">
      <t>ノウチ</t>
    </rPh>
    <rPh sb="17" eb="19">
      <t>サイガイ</t>
    </rPh>
    <rPh sb="19" eb="21">
      <t>フッキュウ</t>
    </rPh>
    <rPh sb="22" eb="23">
      <t>カカ</t>
    </rPh>
    <rPh sb="24" eb="26">
      <t>ケイヒ</t>
    </rPh>
    <rPh sb="27" eb="29">
      <t>ミコ</t>
    </rPh>
    <rPh sb="31" eb="33">
      <t>クリコシ</t>
    </rPh>
    <rPh sb="35" eb="37">
      <t>バアイ</t>
    </rPh>
    <rPh sb="38" eb="40">
      <t>クリコシ</t>
    </rPh>
    <rPh sb="40" eb="41">
      <t>キン</t>
    </rPh>
    <phoneticPr fontId="4"/>
  </si>
  <si>
    <t>その他繰越金（　　　　　）</t>
    <rPh sb="2" eb="3">
      <t>タ</t>
    </rPh>
    <rPh sb="3" eb="5">
      <t>クリコシ</t>
    </rPh>
    <rPh sb="5" eb="6">
      <t>キン</t>
    </rPh>
    <phoneticPr fontId="4"/>
  </si>
  <si>
    <t>原則繰越金は認められません。やむを得ず繰り越す場合は使途を明記してください。繰越後は、指定した使途にしか充てることができませんのでご注意ください。</t>
    <rPh sb="0" eb="2">
      <t>ゲンソク</t>
    </rPh>
    <rPh sb="2" eb="4">
      <t>クリコシ</t>
    </rPh>
    <rPh sb="4" eb="5">
      <t>キン</t>
    </rPh>
    <rPh sb="6" eb="7">
      <t>ミト</t>
    </rPh>
    <rPh sb="17" eb="18">
      <t>エ</t>
    </rPh>
    <rPh sb="19" eb="20">
      <t>ク</t>
    </rPh>
    <rPh sb="21" eb="22">
      <t>コ</t>
    </rPh>
    <rPh sb="23" eb="25">
      <t>バアイ</t>
    </rPh>
    <rPh sb="26" eb="28">
      <t>シト</t>
    </rPh>
    <rPh sb="29" eb="31">
      <t>メイキ</t>
    </rPh>
    <rPh sb="38" eb="40">
      <t>クリコシ</t>
    </rPh>
    <rPh sb="40" eb="41">
      <t>ゴ</t>
    </rPh>
    <rPh sb="43" eb="45">
      <t>シテイ</t>
    </rPh>
    <rPh sb="47" eb="49">
      <t>シト</t>
    </rPh>
    <rPh sb="52" eb="53">
      <t>ア</t>
    </rPh>
    <rPh sb="66" eb="68">
      <t>チュウイ</t>
    </rPh>
    <phoneticPr fontId="4"/>
  </si>
  <si>
    <t>令和７年度</t>
    <phoneticPr fontId="3"/>
  </si>
  <si>
    <t>総会議事録</t>
    <rPh sb="0" eb="5">
      <t>ソウカイギジロク</t>
    </rPh>
    <phoneticPr fontId="3"/>
  </si>
  <si>
    <t>集落協定名</t>
    <rPh sb="0" eb="5">
      <t>シュウラクキョウテイメイ</t>
    </rPh>
    <phoneticPr fontId="3"/>
  </si>
  <si>
    <t>開催日</t>
    <rPh sb="0" eb="3">
      <t>カイサイヒ</t>
    </rPh>
    <phoneticPr fontId="3"/>
  </si>
  <si>
    <t>時間</t>
    <rPh sb="0" eb="2">
      <t>ジカン</t>
    </rPh>
    <phoneticPr fontId="3"/>
  </si>
  <si>
    <t>場所</t>
    <rPh sb="0" eb="2">
      <t>バショ</t>
    </rPh>
    <phoneticPr fontId="3"/>
  </si>
  <si>
    <t>出欠人数</t>
    <rPh sb="0" eb="2">
      <t>シュッケツ</t>
    </rPh>
    <rPh sb="2" eb="4">
      <t>ニンズウ</t>
    </rPh>
    <phoneticPr fontId="3"/>
  </si>
  <si>
    <t>記録者</t>
    <rPh sb="0" eb="3">
      <t>キロクシャ</t>
    </rPh>
    <phoneticPr fontId="3"/>
  </si>
  <si>
    <t>年　　　月　　　日（　　）</t>
    <rPh sb="0" eb="1">
      <t>ネン</t>
    </rPh>
    <rPh sb="4" eb="5">
      <t>ガツ</t>
    </rPh>
    <rPh sb="8" eb="9">
      <t>ヒ</t>
    </rPh>
    <phoneticPr fontId="3"/>
  </si>
  <si>
    <t>：　　　～　　　　　：</t>
    <phoneticPr fontId="3"/>
  </si>
  <si>
    <t>議事</t>
    <rPh sb="0" eb="2">
      <t>ギジ</t>
    </rPh>
    <phoneticPr fontId="3"/>
  </si>
  <si>
    <t>①第1号議案</t>
    <phoneticPr fontId="3"/>
  </si>
  <si>
    <t>７年度活動報告について</t>
    <phoneticPr fontId="3"/>
  </si>
  <si>
    <t>別紙資料の通り（収支報告書・実績報告書・集落協定書）
原案のとおり承認された。</t>
    <phoneticPr fontId="3"/>
  </si>
  <si>
    <t>②第2号議案</t>
    <phoneticPr fontId="3"/>
  </si>
  <si>
    <t>７年度決算について</t>
    <phoneticPr fontId="3"/>
  </si>
  <si>
    <t>③第3号議案</t>
    <phoneticPr fontId="3"/>
  </si>
  <si>
    <t>８年度活動計画・予算・役員について</t>
    <phoneticPr fontId="3"/>
  </si>
  <si>
    <t>④第4号議案</t>
    <phoneticPr fontId="3"/>
  </si>
  <si>
    <t>協定の内容変更について</t>
    <phoneticPr fontId="3"/>
  </si>
  <si>
    <t>別紙資料の通り
原案のとおり承認された。</t>
    <phoneticPr fontId="3"/>
  </si>
  <si>
    <t>⑤ネットワーク化活動計画に係る話し合い</t>
    <rPh sb="7" eb="8">
      <t>カ</t>
    </rPh>
    <rPh sb="8" eb="10">
      <t>カツドウ</t>
    </rPh>
    <rPh sb="10" eb="12">
      <t>ケイカク</t>
    </rPh>
    <rPh sb="13" eb="14">
      <t>カカ</t>
    </rPh>
    <rPh sb="15" eb="16">
      <t>ハナ</t>
    </rPh>
    <rPh sb="17" eb="18">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</si>
</sst>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h:mm;@"/>
    <numFmt numFmtId="178" formatCode="#,##0&quot;人&quot;"/>
    <numFmt numFmtId="179" formatCode="#&quot;人&quot;;;"/>
    <numFmt numFmtId="180" formatCode="0_);[Red]\(0\)"/>
    <numFmt numFmtId="181" formatCode="@&quot;人&quot;"/>
    <numFmt numFmtId="182" formatCode="#0.0&quot;時間&quot;"/>
    <numFmt numFmtId="183" formatCode="0.0%"/>
    <numFmt numFmtId="184" formatCode="#,##0&quot;円&quot;"/>
    <numFmt numFmtId="185" formatCode="#"/>
  </numFmts>
  <fonts count="59">
    <font>
      <sz val="11"/>
      <color theme="1"/>
      <name val="ＭＳ Ｐゴシック"/>
      <family val="2"/>
      <charset val="128"/>
      <scheme val="minor"/>
    </font>
    <font>
      <sz val="11"/>
      <name val="ＭＳ Ｐゴシック"/>
      <family val="3"/>
      <charset val="128"/>
    </font>
    <font>
      <sz val="12"/>
      <color theme="1"/>
      <name val="メイリオ"/>
      <family val="3"/>
      <charset val="128"/>
    </font>
    <font>
      <sz val="6"/>
      <name val="ＭＳ Ｐゴシック"/>
      <family val="2"/>
      <charset val="128"/>
      <scheme val="minor"/>
    </font>
    <font>
      <sz val="6"/>
      <name val="ＭＳ Ｐゴシック"/>
      <family val="3"/>
      <charset val="128"/>
    </font>
    <font>
      <sz val="11"/>
      <color theme="1"/>
      <name val="メイリオ"/>
      <family val="3"/>
      <charset val="128"/>
    </font>
    <font>
      <sz val="11"/>
      <name val="メイリオ"/>
      <family val="3"/>
      <charset val="128"/>
    </font>
    <font>
      <sz val="12"/>
      <name val="メイリオ"/>
      <family val="3"/>
      <charset val="128"/>
    </font>
    <font>
      <sz val="11"/>
      <color theme="1"/>
      <name val="ＭＳ Ｐゴシック"/>
      <family val="3"/>
      <charset val="128"/>
      <scheme val="minor"/>
    </font>
    <font>
      <sz val="12"/>
      <color theme="1"/>
      <name val="Meiryo UI"/>
      <family val="3"/>
      <charset val="128"/>
    </font>
    <font>
      <b/>
      <sz val="14"/>
      <name val="メイリオ"/>
      <family val="3"/>
      <charset val="128"/>
    </font>
    <font>
      <sz val="10"/>
      <name val="HG丸ｺﾞｼｯｸM-PRO"/>
      <family val="3"/>
      <charset val="128"/>
    </font>
    <font>
      <b/>
      <sz val="10"/>
      <name val="HG丸ｺﾞｼｯｸM-PRO"/>
      <family val="3"/>
      <charset val="128"/>
    </font>
    <font>
      <sz val="10"/>
      <color theme="0" tint="-0.499984740745262"/>
      <name val="HG丸ｺﾞｼｯｸM-PRO"/>
      <family val="3"/>
      <charset val="128"/>
    </font>
    <font>
      <sz val="10"/>
      <name val="メイリオ"/>
      <family val="3"/>
      <charset val="128"/>
    </font>
    <font>
      <b/>
      <sz val="8"/>
      <color rgb="FFFF0000"/>
      <name val="メイリオ"/>
      <family val="3"/>
      <charset val="128"/>
    </font>
    <font>
      <sz val="11"/>
      <color rgb="FFFF0000"/>
      <name val="メイリオ"/>
      <family val="3"/>
      <charset val="128"/>
    </font>
    <font>
      <sz val="9"/>
      <color rgb="FFFF0000"/>
      <name val="メイリオ"/>
      <family val="3"/>
      <charset val="128"/>
    </font>
    <font>
      <sz val="10"/>
      <color rgb="FFFF0000"/>
      <name val="HG丸ｺﾞｼｯｸM-PRO"/>
      <family val="3"/>
      <charset val="128"/>
    </font>
    <font>
      <sz val="9"/>
      <name val="メイリオ"/>
      <family val="3"/>
      <charset val="128"/>
    </font>
    <font>
      <b/>
      <sz val="11"/>
      <color theme="0"/>
      <name val="メイリオ"/>
      <family val="3"/>
      <charset val="128"/>
    </font>
    <font>
      <b/>
      <sz val="8"/>
      <color theme="0"/>
      <name val="メイリオ"/>
      <family val="3"/>
      <charset val="128"/>
    </font>
    <font>
      <sz val="11"/>
      <color rgb="FF000000"/>
      <name val="ＭＳ Ｐゴシック"/>
      <family val="2"/>
      <scheme val="minor"/>
    </font>
    <font>
      <sz val="11"/>
      <color theme="1"/>
      <name val="MS PGothic"/>
      <family val="3"/>
      <charset val="128"/>
    </font>
    <font>
      <sz val="8"/>
      <name val="メイリオ"/>
      <family val="3"/>
      <charset val="128"/>
    </font>
    <font>
      <sz val="12"/>
      <name val="ＭＳ 明朝"/>
      <family val="1"/>
      <charset val="128"/>
    </font>
    <font>
      <sz val="12"/>
      <color rgb="FF000000"/>
      <name val="ＭＳ 明朝"/>
      <family val="1"/>
      <charset val="128"/>
    </font>
    <font>
      <sz val="14"/>
      <name val="ＭＳ 明朝"/>
      <family val="1"/>
      <charset val="128"/>
    </font>
    <font>
      <sz val="11"/>
      <color rgb="FFFF0000"/>
      <name val="ＭＳ ゴシック"/>
      <family val="3"/>
      <charset val="128"/>
    </font>
    <font>
      <sz val="11"/>
      <color rgb="FF8A0000"/>
      <name val="ＭＳ Ｐゴシック"/>
      <family val="3"/>
      <charset val="128"/>
    </font>
    <font>
      <sz val="11"/>
      <name val="ＭＳ 明朝"/>
      <family val="1"/>
      <charset val="128"/>
    </font>
    <font>
      <sz val="11"/>
      <color rgb="FF000000"/>
      <name val="ＭＳ 明朝"/>
      <family val="1"/>
      <charset val="128"/>
    </font>
    <font>
      <sz val="11"/>
      <color theme="1"/>
      <name val="ＭＳ Ｐゴシック"/>
      <family val="3"/>
      <charset val="128"/>
    </font>
    <font>
      <sz val="11"/>
      <color rgb="FF000000"/>
      <name val="ＭＳ ゴシック"/>
      <family val="3"/>
      <charset val="128"/>
    </font>
    <font>
      <sz val="12"/>
      <color rgb="FF8A0000"/>
      <name val="ＭＳ 明朝"/>
      <family val="1"/>
      <charset val="128"/>
    </font>
    <font>
      <sz val="12"/>
      <color rgb="FF8A0000"/>
      <name val="ＭＳ ゴシック"/>
      <family val="3"/>
      <charset val="128"/>
    </font>
    <font>
      <sz val="12"/>
      <color rgb="FFFF0000"/>
      <name val="ＭＳ 明朝"/>
      <family val="1"/>
      <charset val="128"/>
    </font>
    <font>
      <sz val="11"/>
      <color rgb="FF8A0000"/>
      <name val="ＭＳ ゴシック"/>
      <family val="3"/>
      <charset val="128"/>
    </font>
    <font>
      <sz val="12"/>
      <name val="ＭＳ ゴシック"/>
      <family val="3"/>
      <charset val="128"/>
    </font>
    <font>
      <sz val="12"/>
      <color theme="1"/>
      <name val="ＭＳ 明朝"/>
      <family val="1"/>
      <charset val="128"/>
    </font>
    <font>
      <u/>
      <sz val="11"/>
      <color rgb="FFFF0000"/>
      <name val="ＭＳ ゴシック"/>
      <family val="3"/>
      <charset val="128"/>
    </font>
    <font>
      <u/>
      <sz val="12"/>
      <color rgb="FFFF0000"/>
      <name val="ＭＳ 明朝"/>
      <family val="1"/>
      <charset val="128"/>
    </font>
    <font>
      <u/>
      <sz val="12"/>
      <color rgb="FF8A0000"/>
      <name val="ＭＳ ゴシック"/>
      <family val="3"/>
      <charset val="128"/>
    </font>
    <font>
      <sz val="12"/>
      <color rgb="FFFF0000"/>
      <name val="ＭＳ ゴシック"/>
      <family val="3"/>
      <charset val="128"/>
    </font>
    <font>
      <sz val="11"/>
      <color rgb="FF8A0000"/>
      <name val="ＭＳ 明朝"/>
      <family val="1"/>
      <charset val="128"/>
    </font>
    <font>
      <b/>
      <sz val="14"/>
      <color theme="1"/>
      <name val="MS PGothic"/>
      <family val="3"/>
      <charset val="128"/>
    </font>
    <font>
      <b/>
      <sz val="14"/>
      <color rgb="FF000000"/>
      <name val="ＭＳ Ｐゴシック"/>
      <family val="2"/>
      <scheme val="minor"/>
    </font>
    <font>
      <sz val="10"/>
      <color rgb="FF8A0000"/>
      <name val="ＭＳ ゴシック"/>
      <family val="3"/>
      <charset val="128"/>
    </font>
    <font>
      <sz val="13"/>
      <name val="ＭＳ 明朝"/>
      <family val="1"/>
      <charset val="128"/>
    </font>
    <font>
      <sz val="11"/>
      <name val="ＭＳ Ｐ明朝"/>
      <family val="1"/>
      <charset val="128"/>
    </font>
    <font>
      <sz val="10.5"/>
      <name val="ＭＳ 明朝"/>
      <family val="1"/>
      <charset val="128"/>
    </font>
    <font>
      <sz val="10.5"/>
      <name val="ＭＳ Ｐ明朝"/>
      <family val="1"/>
      <charset val="128"/>
    </font>
    <font>
      <b/>
      <sz val="11"/>
      <name val="ＭＳ Ｐ明朝"/>
      <family val="1"/>
      <charset val="128"/>
    </font>
    <font>
      <sz val="10.5"/>
      <color rgb="FFFF0000"/>
      <name val="ＭＳ 明朝"/>
      <family val="1"/>
      <charset val="128"/>
    </font>
    <font>
      <sz val="11"/>
      <color rgb="FFFF0000"/>
      <name val="ＭＳ Ｐ明朝"/>
      <family val="1"/>
      <charset val="128"/>
    </font>
    <font>
      <b/>
      <sz val="11"/>
      <color rgb="FFFF0000"/>
      <name val="ＭＳ Ｐ明朝"/>
      <family val="1"/>
      <charset val="128"/>
    </font>
    <font>
      <b/>
      <sz val="12"/>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s>
  <fills count="10">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theme="2"/>
        <bgColor indexed="64"/>
      </patternFill>
    </fill>
    <fill>
      <patternFill patternType="solid">
        <fgColor indexed="9"/>
        <bgColor indexed="64"/>
      </patternFill>
    </fill>
  </fills>
  <borders count="44">
    <border>
      <left/>
      <right/>
      <top/>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indexed="64"/>
      </bottom>
      <diagonal/>
    </border>
    <border>
      <left style="thin">
        <color auto="1"/>
      </left>
      <right style="medium">
        <color indexed="64"/>
      </right>
      <top style="medium">
        <color indexed="64"/>
      </top>
      <bottom style="hair">
        <color auto="1"/>
      </bottom>
      <diagonal/>
    </border>
    <border>
      <left/>
      <right/>
      <top/>
      <bottom style="thin">
        <color indexed="64"/>
      </bottom>
      <diagonal/>
    </border>
    <border>
      <left style="medium">
        <color indexed="64"/>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medium">
        <color indexed="64"/>
      </right>
      <top style="hair">
        <color theme="1"/>
      </top>
      <bottom style="hair">
        <color theme="1"/>
      </bottom>
      <diagonal/>
    </border>
    <border>
      <left style="medium">
        <color indexed="64"/>
      </left>
      <right style="thin">
        <color theme="1"/>
      </right>
      <top style="hair">
        <color theme="1"/>
      </top>
      <bottom/>
      <diagonal/>
    </border>
    <border>
      <left style="thin">
        <color theme="1"/>
      </left>
      <right style="medium">
        <color indexed="64"/>
      </right>
      <top style="hair">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diagonal/>
    </border>
    <border>
      <left style="thin">
        <color theme="1"/>
      </left>
      <right/>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hair">
        <color theme="1"/>
      </top>
      <bottom/>
      <diagonal/>
    </border>
    <border>
      <left style="medium">
        <color indexed="64"/>
      </left>
      <right style="thin">
        <color theme="1"/>
      </right>
      <top style="hair">
        <color theme="1"/>
      </top>
      <bottom style="medium">
        <color indexed="64"/>
      </bottom>
      <diagonal/>
    </border>
    <border>
      <left style="thin">
        <color theme="1"/>
      </left>
      <right style="thin">
        <color theme="1"/>
      </right>
      <top style="hair">
        <color theme="1"/>
      </top>
      <bottom style="medium">
        <color indexed="64"/>
      </bottom>
      <diagonal/>
    </border>
    <border>
      <left style="thin">
        <color theme="1"/>
      </left>
      <right style="medium">
        <color indexed="64"/>
      </right>
      <top style="hair">
        <color theme="1"/>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uble">
        <color indexed="64"/>
      </right>
      <top style="thin">
        <color indexed="64"/>
      </top>
      <bottom style="thin">
        <color indexed="64"/>
      </bottom>
      <diagonal/>
    </border>
  </borders>
  <cellStyleXfs count="7">
    <xf numFmtId="0" fontId="0" fillId="0" borderId="0">
      <alignment vertical="center"/>
    </xf>
    <xf numFmtId="0" fontId="1" fillId="0" borderId="0">
      <alignment vertical="center"/>
    </xf>
    <xf numFmtId="0" fontId="8" fillId="0" borderId="0">
      <alignment vertical="center"/>
    </xf>
    <xf numFmtId="0" fontId="22" fillId="0" borderId="0"/>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right" vertical="center"/>
    </xf>
    <xf numFmtId="0" fontId="6" fillId="0" borderId="0" xfId="1" applyFont="1" applyAlignment="1">
      <alignment horizontal="right" vertical="center"/>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3" xfId="2" applyFont="1" applyFill="1" applyBorder="1">
      <alignment vertical="center"/>
    </xf>
    <xf numFmtId="0" fontId="7" fillId="0" borderId="0" xfId="1" applyFont="1" applyAlignment="1"/>
    <xf numFmtId="0" fontId="6" fillId="0" borderId="0" xfId="1" applyFont="1" applyAlignment="1"/>
    <xf numFmtId="0" fontId="6" fillId="2" borderId="4" xfId="1" applyFont="1" applyFill="1" applyBorder="1" applyAlignment="1">
      <alignment horizontal="right" vertical="center"/>
    </xf>
    <xf numFmtId="0" fontId="9" fillId="3" borderId="5" xfId="1" applyFont="1" applyFill="1" applyBorder="1">
      <alignment vertical="center"/>
    </xf>
    <xf numFmtId="0" fontId="9" fillId="3" borderId="6" xfId="1" applyFont="1" applyFill="1" applyBorder="1">
      <alignment vertical="center"/>
    </xf>
    <xf numFmtId="0" fontId="9" fillId="3" borderId="7" xfId="1" applyFont="1" applyFill="1" applyBorder="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4" borderId="0" xfId="1" applyFont="1" applyFill="1" applyAlignment="1">
      <alignment horizontal="right" vertical="center"/>
    </xf>
    <xf numFmtId="0" fontId="10" fillId="0" borderId="0" xfId="1" applyFont="1" applyAlignment="1">
      <alignment horizontal="left" vertical="center"/>
    </xf>
    <xf numFmtId="0" fontId="9" fillId="3" borderId="8" xfId="1" applyFont="1" applyFill="1" applyBorder="1">
      <alignment vertical="center"/>
    </xf>
    <xf numFmtId="0" fontId="9" fillId="3" borderId="9" xfId="1" applyFont="1" applyFill="1" applyBorder="1">
      <alignment vertical="center"/>
    </xf>
    <xf numFmtId="0" fontId="7" fillId="0" borderId="0" xfId="1" applyFont="1" applyAlignment="1">
      <alignment horizontal="left" vertical="center"/>
    </xf>
    <xf numFmtId="0" fontId="11" fillId="0" borderId="0" xfId="1" applyFont="1">
      <alignment vertical="center"/>
    </xf>
    <xf numFmtId="0" fontId="12" fillId="0" borderId="0" xfId="1" applyFont="1" applyAlignment="1">
      <alignment horizontal="center" vertical="center"/>
    </xf>
    <xf numFmtId="0" fontId="6" fillId="0" borderId="0" xfId="1" applyFont="1" applyAlignment="1">
      <alignment vertical="center" wrapText="1"/>
    </xf>
    <xf numFmtId="0" fontId="6" fillId="0" borderId="0" xfId="1" applyFont="1" applyAlignment="1">
      <alignment horizontal="center" vertical="center"/>
    </xf>
    <xf numFmtId="176" fontId="16" fillId="4" borderId="18" xfId="1" applyNumberFormat="1" applyFont="1" applyFill="1" applyBorder="1" applyAlignment="1">
      <alignment horizontal="center" vertical="center" shrinkToFit="1"/>
    </xf>
    <xf numFmtId="177" fontId="16" fillId="4" borderId="18" xfId="1" applyNumberFormat="1" applyFont="1" applyFill="1" applyBorder="1" applyAlignment="1">
      <alignment horizontal="center" vertical="center" shrinkToFit="1"/>
    </xf>
    <xf numFmtId="178" fontId="16" fillId="4" borderId="18" xfId="1" applyNumberFormat="1" applyFont="1" applyFill="1" applyBorder="1" applyAlignment="1">
      <alignment horizontal="center" vertical="center" shrinkToFit="1"/>
    </xf>
    <xf numFmtId="179" fontId="16" fillId="2" borderId="18" xfId="1" applyNumberFormat="1" applyFont="1" applyFill="1" applyBorder="1" applyAlignment="1">
      <alignment horizontal="center" vertical="center" shrinkToFit="1"/>
    </xf>
    <xf numFmtId="0" fontId="16" fillId="4" borderId="18" xfId="1" applyFont="1" applyFill="1" applyBorder="1" applyAlignment="1">
      <alignment horizontal="center" vertical="center" shrinkToFit="1"/>
    </xf>
    <xf numFmtId="180" fontId="17" fillId="2" borderId="21" xfId="1" applyNumberFormat="1" applyFont="1" applyFill="1" applyBorder="1" applyAlignment="1">
      <alignment horizontal="left" vertical="center" shrinkToFit="1"/>
    </xf>
    <xf numFmtId="180" fontId="17" fillId="2" borderId="10" xfId="1" applyNumberFormat="1" applyFont="1" applyFill="1" applyBorder="1" applyAlignment="1">
      <alignment horizontal="left" vertical="center" shrinkToFit="1"/>
    </xf>
    <xf numFmtId="0" fontId="18" fillId="4" borderId="15" xfId="1" applyFont="1" applyFill="1" applyBorder="1" applyAlignment="1">
      <alignment vertical="center" shrinkToFit="1"/>
    </xf>
    <xf numFmtId="176" fontId="16" fillId="4" borderId="21" xfId="1" applyNumberFormat="1" applyFont="1" applyFill="1" applyBorder="1" applyAlignment="1">
      <alignment horizontal="center" vertical="center" shrinkToFit="1"/>
    </xf>
    <xf numFmtId="177" fontId="16" fillId="4" borderId="21" xfId="1" applyNumberFormat="1" applyFont="1" applyFill="1" applyBorder="1" applyAlignment="1">
      <alignment horizontal="center" vertical="center" shrinkToFit="1"/>
    </xf>
    <xf numFmtId="178" fontId="16" fillId="4" borderId="21" xfId="1" applyNumberFormat="1" applyFont="1" applyFill="1" applyBorder="1" applyAlignment="1">
      <alignment horizontal="center" vertical="center" shrinkToFit="1"/>
    </xf>
    <xf numFmtId="179" fontId="16" fillId="2" borderId="21" xfId="1" applyNumberFormat="1" applyFont="1" applyFill="1" applyBorder="1" applyAlignment="1">
      <alignment horizontal="center" vertical="center" shrinkToFit="1"/>
    </xf>
    <xf numFmtId="0" fontId="16" fillId="4" borderId="21" xfId="1" applyFont="1" applyFill="1" applyBorder="1" applyAlignment="1">
      <alignment horizontal="center" vertical="center" shrinkToFit="1"/>
    </xf>
    <xf numFmtId="176" fontId="6" fillId="4" borderId="21" xfId="1" applyNumberFormat="1" applyFont="1" applyFill="1" applyBorder="1" applyAlignment="1">
      <alignment horizontal="center" vertical="center" shrinkToFit="1"/>
    </xf>
    <xf numFmtId="177" fontId="6" fillId="4" borderId="16" xfId="1" applyNumberFormat="1" applyFont="1" applyFill="1" applyBorder="1" applyAlignment="1">
      <alignment horizontal="center" vertical="center" shrinkToFit="1"/>
    </xf>
    <xf numFmtId="178" fontId="6" fillId="4" borderId="21" xfId="1" applyNumberFormat="1" applyFont="1" applyFill="1" applyBorder="1" applyAlignment="1">
      <alignment horizontal="center" vertical="center" shrinkToFit="1"/>
    </xf>
    <xf numFmtId="178" fontId="6" fillId="4" borderId="16" xfId="1" applyNumberFormat="1" applyFont="1" applyFill="1" applyBorder="1" applyAlignment="1">
      <alignment horizontal="center" vertical="center" shrinkToFit="1"/>
    </xf>
    <xf numFmtId="179" fontId="6" fillId="2" borderId="21" xfId="1" applyNumberFormat="1" applyFont="1" applyFill="1" applyBorder="1" applyAlignment="1">
      <alignment horizontal="center" vertical="center" shrinkToFit="1"/>
    </xf>
    <xf numFmtId="0" fontId="6" fillId="4" borderId="16" xfId="1" applyFont="1" applyFill="1" applyBorder="1" applyAlignment="1">
      <alignment horizontal="center" vertical="center" shrinkToFit="1"/>
    </xf>
    <xf numFmtId="180" fontId="19" fillId="2" borderId="10" xfId="1" applyNumberFormat="1" applyFont="1" applyFill="1" applyBorder="1" applyAlignment="1">
      <alignment horizontal="left" vertical="center" shrinkToFit="1"/>
    </xf>
    <xf numFmtId="0" fontId="11" fillId="4" borderId="15" xfId="1" applyFont="1" applyFill="1" applyBorder="1" applyAlignment="1">
      <alignment vertical="center" shrinkToFit="1"/>
    </xf>
    <xf numFmtId="177" fontId="6" fillId="4" borderId="21" xfId="1" applyNumberFormat="1" applyFont="1" applyFill="1" applyBorder="1" applyAlignment="1">
      <alignment horizontal="center" vertical="center" shrinkToFit="1"/>
    </xf>
    <xf numFmtId="0" fontId="6" fillId="4" borderId="21" xfId="1" applyFont="1" applyFill="1" applyBorder="1" applyAlignment="1">
      <alignment horizontal="center" vertical="center" shrinkToFit="1"/>
    </xf>
    <xf numFmtId="0" fontId="9" fillId="3" borderId="22" xfId="1" applyFont="1" applyFill="1" applyBorder="1">
      <alignment vertical="center"/>
    </xf>
    <xf numFmtId="0" fontId="9" fillId="3" borderId="23" xfId="1" applyFont="1" applyFill="1" applyBorder="1">
      <alignment vertical="center"/>
    </xf>
    <xf numFmtId="0" fontId="9" fillId="3" borderId="24" xfId="1" applyFont="1" applyFill="1" applyBorder="1">
      <alignment vertical="center"/>
    </xf>
    <xf numFmtId="0" fontId="9" fillId="3" borderId="25" xfId="1" applyFont="1" applyFill="1" applyBorder="1">
      <alignment vertical="center"/>
    </xf>
    <xf numFmtId="176" fontId="6" fillId="4" borderId="16" xfId="1" applyNumberFormat="1" applyFont="1" applyFill="1" applyBorder="1" applyAlignment="1">
      <alignment horizontal="center" vertical="center" shrinkToFit="1"/>
    </xf>
    <xf numFmtId="176" fontId="6" fillId="6" borderId="16" xfId="1" applyNumberFormat="1" applyFont="1" applyFill="1" applyBorder="1" applyAlignment="1">
      <alignment horizontal="center" vertical="center" wrapText="1"/>
    </xf>
    <xf numFmtId="177" fontId="6" fillId="6" borderId="16" xfId="1" applyNumberFormat="1" applyFont="1" applyFill="1" applyBorder="1" applyAlignment="1">
      <alignment horizontal="center" vertical="center" shrinkToFit="1"/>
    </xf>
    <xf numFmtId="181" fontId="6" fillId="6" borderId="21" xfId="1" applyNumberFormat="1" applyFont="1" applyFill="1" applyBorder="1" applyAlignment="1">
      <alignment horizontal="center" vertical="center" wrapText="1"/>
    </xf>
    <xf numFmtId="182" fontId="20" fillId="6" borderId="16" xfId="1" applyNumberFormat="1" applyFont="1" applyFill="1" applyBorder="1" applyAlignment="1">
      <alignment horizontal="center" vertical="center"/>
    </xf>
    <xf numFmtId="182" fontId="21" fillId="6" borderId="16" xfId="1" applyNumberFormat="1" applyFont="1" applyFill="1" applyBorder="1" applyAlignment="1">
      <alignment horizontal="center" vertical="center"/>
    </xf>
    <xf numFmtId="0" fontId="6" fillId="6" borderId="16" xfId="1" applyFont="1" applyFill="1" applyBorder="1" applyAlignment="1">
      <alignment horizontal="center" vertical="center" wrapText="1"/>
    </xf>
    <xf numFmtId="180" fontId="14" fillId="6" borderId="21" xfId="1" applyNumberFormat="1" applyFont="1" applyFill="1" applyBorder="1" applyAlignment="1">
      <alignment horizontal="left" vertical="center" wrapText="1" shrinkToFit="1"/>
    </xf>
    <xf numFmtId="180" fontId="14" fillId="6" borderId="10" xfId="1" applyNumberFormat="1" applyFont="1" applyFill="1" applyBorder="1" applyAlignment="1">
      <alignment horizontal="left" vertical="center" wrapText="1" shrinkToFit="1"/>
    </xf>
    <xf numFmtId="0" fontId="11" fillId="6" borderId="15" xfId="1" applyFont="1" applyFill="1" applyBorder="1" applyAlignment="1">
      <alignment vertical="center" wrapText="1"/>
    </xf>
    <xf numFmtId="0" fontId="22" fillId="0" borderId="0" xfId="3" applyAlignment="1">
      <alignment vertical="center"/>
    </xf>
    <xf numFmtId="0" fontId="16" fillId="0" borderId="0" xfId="1" applyFont="1">
      <alignment vertical="center"/>
    </xf>
    <xf numFmtId="177" fontId="16" fillId="4" borderId="16" xfId="1" applyNumberFormat="1" applyFont="1" applyFill="1" applyBorder="1" applyAlignment="1">
      <alignment horizontal="center" vertical="center" shrinkToFit="1"/>
    </xf>
    <xf numFmtId="178" fontId="16" fillId="4" borderId="16" xfId="1" applyNumberFormat="1" applyFont="1" applyFill="1" applyBorder="1" applyAlignment="1">
      <alignment horizontal="center" vertical="center" shrinkToFit="1"/>
    </xf>
    <xf numFmtId="0" fontId="16" fillId="4" borderId="16" xfId="1" applyFont="1" applyFill="1" applyBorder="1" applyAlignment="1">
      <alignment horizontal="center" vertical="center" shrinkToFit="1"/>
    </xf>
    <xf numFmtId="0" fontId="26" fillId="0" borderId="0" xfId="1" applyFont="1" applyAlignment="1">
      <alignment horizontal="left" vertical="center"/>
    </xf>
    <xf numFmtId="0" fontId="25" fillId="0" borderId="0" xfId="4" applyFont="1" applyAlignment="1">
      <alignment horizontal="left" vertical="center"/>
    </xf>
    <xf numFmtId="0" fontId="27" fillId="0" borderId="0" xfId="4" applyFont="1"/>
    <xf numFmtId="0" fontId="30" fillId="8" borderId="26" xfId="4" applyFont="1" applyFill="1" applyBorder="1" applyAlignment="1">
      <alignment horizontal="center" vertical="center"/>
    </xf>
    <xf numFmtId="0" fontId="31" fillId="8" borderId="35" xfId="1" applyFont="1" applyFill="1" applyBorder="1" applyAlignment="1">
      <alignment horizontal="center" vertical="center"/>
    </xf>
    <xf numFmtId="0" fontId="26" fillId="0" borderId="0" xfId="1" applyFont="1">
      <alignment vertical="center"/>
    </xf>
    <xf numFmtId="0" fontId="25" fillId="0" borderId="0" xfId="4" applyFont="1" applyAlignment="1">
      <alignment vertical="center"/>
    </xf>
    <xf numFmtId="0" fontId="28" fillId="3" borderId="15" xfId="1" applyFont="1" applyFill="1" applyBorder="1" applyAlignment="1">
      <alignment horizontal="left" vertical="center" wrapText="1"/>
    </xf>
    <xf numFmtId="0" fontId="28" fillId="4" borderId="28" xfId="1" applyFont="1" applyFill="1" applyBorder="1" applyAlignment="1">
      <alignment horizontal="center" vertical="center"/>
    </xf>
    <xf numFmtId="184" fontId="28" fillId="4" borderId="28" xfId="1" applyNumberFormat="1" applyFont="1" applyFill="1" applyBorder="1" applyAlignment="1">
      <alignment horizontal="center" vertical="center" wrapText="1"/>
    </xf>
    <xf numFmtId="0" fontId="1" fillId="0" borderId="0" xfId="1">
      <alignment vertical="center"/>
    </xf>
    <xf numFmtId="3" fontId="42" fillId="3" borderId="0" xfId="1" applyNumberFormat="1" applyFont="1" applyFill="1">
      <alignment vertical="center"/>
    </xf>
    <xf numFmtId="0" fontId="30" fillId="8" borderId="35" xfId="4" applyFont="1" applyFill="1" applyBorder="1" applyAlignment="1">
      <alignment horizontal="center" vertical="center"/>
    </xf>
    <xf numFmtId="0" fontId="1" fillId="0" borderId="31" xfId="1" applyBorder="1" applyAlignment="1">
      <alignment horizontal="left" vertical="center" wrapText="1"/>
    </xf>
    <xf numFmtId="0" fontId="45" fillId="0" borderId="0" xfId="3" applyFont="1" applyAlignment="1">
      <alignment horizontal="center" vertical="center"/>
    </xf>
    <xf numFmtId="0" fontId="46" fillId="0" borderId="0" xfId="3" applyFont="1" applyAlignment="1">
      <alignment horizontal="center" vertical="center"/>
    </xf>
    <xf numFmtId="38" fontId="23" fillId="0" borderId="15" xfId="3" applyNumberFormat="1" applyFont="1" applyBorder="1" applyAlignment="1">
      <alignment vertical="center"/>
    </xf>
    <xf numFmtId="38" fontId="23" fillId="0" borderId="37" xfId="3" applyNumberFormat="1" applyFont="1" applyBorder="1" applyAlignment="1">
      <alignment vertical="center"/>
    </xf>
    <xf numFmtId="38" fontId="23" fillId="0" borderId="38" xfId="3" applyNumberFormat="1" applyFont="1" applyBorder="1" applyAlignment="1">
      <alignment vertical="center"/>
    </xf>
    <xf numFmtId="38" fontId="23" fillId="0" borderId="39" xfId="3" applyNumberFormat="1" applyFont="1" applyBorder="1" applyAlignment="1">
      <alignment vertical="center"/>
    </xf>
    <xf numFmtId="0" fontId="11" fillId="0" borderId="0" xfId="1" applyFont="1" applyAlignment="1">
      <alignment horizontal="left" vertical="top" wrapText="1"/>
    </xf>
    <xf numFmtId="0" fontId="13" fillId="0" borderId="0" xfId="1" applyFont="1" applyAlignment="1">
      <alignment horizontal="left" vertical="top"/>
    </xf>
    <xf numFmtId="0" fontId="24" fillId="5" borderId="10" xfId="1" applyFont="1" applyFill="1" applyBorder="1" applyAlignment="1">
      <alignment horizontal="center" vertical="center" wrapText="1"/>
    </xf>
    <xf numFmtId="0" fontId="24" fillId="5" borderId="11" xfId="1" applyFont="1" applyFill="1" applyBorder="1" applyAlignment="1">
      <alignment horizontal="center" vertical="center" wrapText="1"/>
    </xf>
    <xf numFmtId="0" fontId="14" fillId="5" borderId="10" xfId="1" applyFont="1" applyFill="1" applyBorder="1" applyAlignment="1">
      <alignment horizontal="center" vertical="center"/>
    </xf>
    <xf numFmtId="0" fontId="14" fillId="5" borderId="12" xfId="1" applyFont="1" applyFill="1" applyBorder="1" applyAlignment="1">
      <alignment horizontal="center" vertical="center"/>
    </xf>
    <xf numFmtId="0" fontId="14" fillId="5" borderId="11" xfId="1" applyFont="1" applyFill="1" applyBorder="1" applyAlignment="1">
      <alignment horizontal="center" vertical="center"/>
    </xf>
    <xf numFmtId="0" fontId="14" fillId="5" borderId="13" xfId="1" applyFont="1" applyFill="1" applyBorder="1" applyAlignment="1">
      <alignment horizontal="center" vertical="center" wrapText="1"/>
    </xf>
    <xf numFmtId="0" fontId="14" fillId="5" borderId="14" xfId="1" applyFont="1" applyFill="1" applyBorder="1" applyAlignment="1">
      <alignment horizontal="center" vertical="center" wrapText="1"/>
    </xf>
    <xf numFmtId="0" fontId="14" fillId="5" borderId="17" xfId="1" applyFont="1" applyFill="1" applyBorder="1" applyAlignment="1">
      <alignment horizontal="center" vertical="center" wrapText="1"/>
    </xf>
    <xf numFmtId="0" fontId="14" fillId="5" borderId="0" xfId="1" applyFont="1" applyFill="1" applyAlignment="1">
      <alignment horizontal="center" vertical="center" wrapText="1"/>
    </xf>
    <xf numFmtId="0" fontId="14" fillId="5" borderId="19" xfId="1" applyFont="1" applyFill="1" applyBorder="1" applyAlignment="1">
      <alignment horizontal="center" vertical="center" wrapText="1"/>
    </xf>
    <xf numFmtId="0" fontId="14" fillId="5" borderId="20" xfId="1" applyFont="1" applyFill="1" applyBorder="1" applyAlignment="1">
      <alignment horizontal="center" vertical="center" wrapText="1"/>
    </xf>
    <xf numFmtId="0" fontId="14" fillId="5" borderId="15"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14" fillId="5" borderId="16" xfId="1" applyFont="1" applyFill="1" applyBorder="1" applyAlignment="1">
      <alignment horizontal="center" vertical="center" wrapText="1"/>
    </xf>
    <xf numFmtId="0" fontId="14" fillId="5" borderId="18" xfId="1" applyFont="1" applyFill="1" applyBorder="1" applyAlignment="1">
      <alignment horizontal="center" vertical="center" wrapText="1"/>
    </xf>
    <xf numFmtId="0" fontId="14" fillId="5" borderId="16" xfId="1" applyFont="1" applyFill="1" applyBorder="1" applyAlignment="1">
      <alignment horizontal="center" vertical="center"/>
    </xf>
    <xf numFmtId="0" fontId="14" fillId="5" borderId="18" xfId="1" applyFont="1" applyFill="1" applyBorder="1" applyAlignment="1">
      <alignment horizontal="center" vertical="center"/>
    </xf>
    <xf numFmtId="0" fontId="14" fillId="5" borderId="13" xfId="1" applyFont="1" applyFill="1" applyBorder="1" applyAlignment="1">
      <alignment horizontal="center" vertical="center"/>
    </xf>
    <xf numFmtId="0" fontId="14" fillId="5" borderId="19" xfId="1" applyFont="1" applyFill="1" applyBorder="1" applyAlignment="1">
      <alignment horizontal="center" vertical="center"/>
    </xf>
    <xf numFmtId="0" fontId="14" fillId="5" borderId="10" xfId="1" applyFont="1" applyFill="1" applyBorder="1" applyAlignment="1">
      <alignment horizontal="center" vertical="center" wrapText="1"/>
    </xf>
    <xf numFmtId="0" fontId="14" fillId="5" borderId="11" xfId="1" applyFont="1" applyFill="1" applyBorder="1" applyAlignment="1">
      <alignment horizontal="center" vertical="center" wrapText="1"/>
    </xf>
    <xf numFmtId="0" fontId="30" fillId="8" borderId="15" xfId="4" applyFont="1" applyFill="1" applyBorder="1" applyAlignment="1">
      <alignment horizontal="center" vertical="center"/>
    </xf>
    <xf numFmtId="0" fontId="31" fillId="8" borderId="15" xfId="1" applyFont="1" applyFill="1" applyBorder="1" applyAlignment="1">
      <alignment horizontal="center" vertical="center"/>
    </xf>
    <xf numFmtId="185" fontId="30" fillId="2" borderId="15" xfId="4" applyNumberFormat="1" applyFont="1" applyFill="1" applyBorder="1" applyAlignment="1">
      <alignment horizontal="center" vertical="center"/>
    </xf>
    <xf numFmtId="0" fontId="31" fillId="0" borderId="15" xfId="1" applyFont="1" applyBorder="1" applyAlignment="1">
      <alignment horizontal="left" vertical="center"/>
    </xf>
    <xf numFmtId="0" fontId="40" fillId="3" borderId="0" xfId="1" applyFont="1" applyFill="1" applyAlignment="1">
      <alignment horizontal="center" vertical="center"/>
    </xf>
    <xf numFmtId="0" fontId="35" fillId="3" borderId="0" xfId="1" applyFont="1" applyFill="1">
      <alignment vertical="center"/>
    </xf>
    <xf numFmtId="0" fontId="43" fillId="3" borderId="0" xfId="1" applyFont="1" applyFill="1">
      <alignment vertical="center"/>
    </xf>
    <xf numFmtId="0" fontId="30" fillId="8" borderId="15" xfId="4" applyFont="1" applyFill="1" applyBorder="1" applyAlignment="1">
      <alignment horizontal="center" vertical="center" wrapText="1"/>
    </xf>
    <xf numFmtId="0" fontId="30" fillId="8" borderId="26" xfId="4" applyFont="1" applyFill="1" applyBorder="1" applyAlignment="1">
      <alignment horizontal="center" vertical="center"/>
    </xf>
    <xf numFmtId="0" fontId="31" fillId="8" borderId="35" xfId="1" applyFont="1" applyFill="1" applyBorder="1" applyAlignment="1">
      <alignment horizontal="center" vertical="top"/>
    </xf>
    <xf numFmtId="0" fontId="31" fillId="7" borderId="32" xfId="1" applyFont="1" applyFill="1" applyBorder="1" applyAlignment="1">
      <alignment horizontal="right" vertical="center" wrapText="1"/>
    </xf>
    <xf numFmtId="0" fontId="1" fillId="7" borderId="30" xfId="1" applyFill="1" applyBorder="1" applyAlignment="1">
      <alignment horizontal="right" vertical="center" wrapText="1"/>
    </xf>
    <xf numFmtId="183" fontId="0" fillId="2" borderId="30" xfId="5" applyNumberFormat="1" applyFont="1" applyFill="1" applyBorder="1" applyAlignment="1" applyProtection="1">
      <alignment horizontal="center" vertical="center" wrapText="1"/>
    </xf>
    <xf numFmtId="183" fontId="0" fillId="0" borderId="30" xfId="5" applyNumberFormat="1" applyFont="1" applyBorder="1" applyAlignment="1" applyProtection="1">
      <alignment horizontal="center" vertical="center" wrapText="1"/>
    </xf>
    <xf numFmtId="184" fontId="44" fillId="3" borderId="34" xfId="6" applyNumberFormat="1" applyFont="1" applyFill="1" applyBorder="1" applyAlignment="1" applyProtection="1">
      <alignment horizontal="right" vertical="center" wrapText="1"/>
    </xf>
    <xf numFmtId="184" fontId="29" fillId="0" borderId="4" xfId="6" applyNumberFormat="1" applyFont="1" applyBorder="1" applyAlignment="1" applyProtection="1">
      <alignment horizontal="right" vertical="center" wrapText="1"/>
    </xf>
    <xf numFmtId="184" fontId="29" fillId="0" borderId="33" xfId="6" applyNumberFormat="1" applyFont="1" applyBorder="1" applyAlignment="1" applyProtection="1">
      <alignment horizontal="right" vertical="center" wrapText="1"/>
    </xf>
    <xf numFmtId="0" fontId="31" fillId="8" borderId="15" xfId="1" applyFont="1" applyFill="1" applyBorder="1" applyAlignment="1">
      <alignment horizontal="left" vertical="center"/>
    </xf>
    <xf numFmtId="0" fontId="31" fillId="8" borderId="26" xfId="1" applyFont="1" applyFill="1" applyBorder="1" applyAlignment="1">
      <alignment horizontal="left" vertical="center"/>
    </xf>
    <xf numFmtId="184" fontId="28" fillId="4" borderId="15" xfId="1" applyNumberFormat="1" applyFont="1" applyFill="1" applyBorder="1" applyAlignment="1">
      <alignment horizontal="center" vertical="center" wrapText="1"/>
    </xf>
    <xf numFmtId="184" fontId="33" fillId="4" borderId="28" xfId="1" applyNumberFormat="1" applyFont="1" applyFill="1" applyBorder="1" applyAlignment="1">
      <alignment horizontal="center" vertical="center" wrapText="1"/>
    </xf>
    <xf numFmtId="184" fontId="33" fillId="4" borderId="15" xfId="1" applyNumberFormat="1" applyFont="1" applyFill="1" applyBorder="1" applyAlignment="1">
      <alignment horizontal="center" vertical="center" wrapText="1"/>
    </xf>
    <xf numFmtId="0" fontId="31" fillId="0" borderId="15" xfId="1" applyFont="1" applyBorder="1" applyAlignment="1">
      <alignment horizontal="left" vertical="top" wrapText="1"/>
    </xf>
    <xf numFmtId="0" fontId="31" fillId="0" borderId="26" xfId="1" applyFont="1" applyBorder="1" applyAlignment="1">
      <alignment horizontal="left" vertical="top" wrapText="1"/>
    </xf>
    <xf numFmtId="0" fontId="37" fillId="3" borderId="15" xfId="1" applyFont="1" applyFill="1" applyBorder="1" applyAlignment="1">
      <alignment horizontal="left" vertical="center" wrapText="1"/>
    </xf>
    <xf numFmtId="184" fontId="35" fillId="3" borderId="26" xfId="1" applyNumberFormat="1" applyFont="1" applyFill="1" applyBorder="1" applyAlignment="1">
      <alignment horizontal="right" vertical="center" wrapText="1"/>
    </xf>
    <xf numFmtId="184" fontId="38" fillId="3" borderId="27" xfId="1" applyNumberFormat="1" applyFont="1" applyFill="1" applyBorder="1" applyAlignment="1">
      <alignment horizontal="right" vertical="center" wrapText="1"/>
    </xf>
    <xf numFmtId="184" fontId="38" fillId="3" borderId="28" xfId="1" applyNumberFormat="1" applyFont="1" applyFill="1" applyBorder="1" applyAlignment="1">
      <alignment horizontal="right" vertical="center" wrapText="1"/>
    </xf>
    <xf numFmtId="0" fontId="39" fillId="0" borderId="30" xfId="4" applyFont="1" applyBorder="1" applyAlignment="1">
      <alignment horizontal="left" vertical="top" wrapText="1"/>
    </xf>
    <xf numFmtId="0" fontId="32" fillId="0" borderId="30" xfId="1" applyFont="1" applyBorder="1" applyAlignment="1">
      <alignment horizontal="left" vertical="top"/>
    </xf>
    <xf numFmtId="0" fontId="28" fillId="4" borderId="15" xfId="1" applyFont="1" applyFill="1" applyBorder="1" applyAlignment="1">
      <alignment horizontal="center" vertical="center"/>
    </xf>
    <xf numFmtId="0" fontId="31" fillId="0" borderId="32" xfId="1" applyFont="1" applyBorder="1" applyAlignment="1">
      <alignment horizontal="left" vertical="top" wrapText="1"/>
    </xf>
    <xf numFmtId="0" fontId="31" fillId="0" borderId="30" xfId="1" applyFont="1" applyBorder="1" applyAlignment="1">
      <alignment horizontal="left" vertical="top" wrapText="1"/>
    </xf>
    <xf numFmtId="0" fontId="31" fillId="0" borderId="31" xfId="1" applyFont="1" applyBorder="1" applyAlignment="1">
      <alignment horizontal="left" vertical="top" wrapText="1"/>
    </xf>
    <xf numFmtId="0" fontId="31" fillId="0" borderId="29" xfId="1" applyFont="1" applyBorder="1" applyAlignment="1">
      <alignment horizontal="left" vertical="top" wrapText="1"/>
    </xf>
    <xf numFmtId="0" fontId="31" fillId="0" borderId="0" xfId="1" applyFont="1" applyAlignment="1">
      <alignment horizontal="left" vertical="top" wrapText="1"/>
    </xf>
    <xf numFmtId="0" fontId="31" fillId="0" borderId="36" xfId="1" applyFont="1" applyBorder="1" applyAlignment="1">
      <alignment horizontal="left" vertical="top" wrapText="1"/>
    </xf>
    <xf numFmtId="0" fontId="31" fillId="0" borderId="34" xfId="1" applyFont="1" applyBorder="1" applyAlignment="1">
      <alignment horizontal="left" vertical="top" wrapText="1"/>
    </xf>
    <xf numFmtId="0" fontId="31" fillId="0" borderId="4" xfId="1" applyFont="1" applyBorder="1" applyAlignment="1">
      <alignment horizontal="left" vertical="top" wrapText="1"/>
    </xf>
    <xf numFmtId="0" fontId="31" fillId="0" borderId="33" xfId="1" applyFont="1" applyBorder="1" applyAlignment="1">
      <alignment horizontal="left" vertical="top" wrapText="1"/>
    </xf>
    <xf numFmtId="0" fontId="31" fillId="8" borderId="35" xfId="1" applyFont="1" applyFill="1" applyBorder="1" applyAlignment="1">
      <alignment horizontal="center" vertical="center"/>
    </xf>
    <xf numFmtId="0" fontId="31" fillId="8" borderId="26" xfId="1" applyFont="1" applyFill="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30" fillId="8" borderId="15" xfId="4" applyFont="1" applyFill="1" applyBorder="1" applyAlignment="1">
      <alignment horizontal="center" vertical="center" textRotation="255"/>
    </xf>
    <xf numFmtId="0" fontId="37" fillId="3" borderId="27" xfId="1" applyFont="1" applyFill="1" applyBorder="1" applyAlignment="1">
      <alignment horizontal="left" vertical="center" wrapText="1"/>
    </xf>
    <xf numFmtId="0" fontId="37" fillId="3" borderId="28" xfId="1" applyFont="1" applyFill="1" applyBorder="1" applyAlignment="1">
      <alignment horizontal="left" vertical="center" wrapText="1"/>
    </xf>
    <xf numFmtId="0" fontId="25" fillId="0" borderId="0" xfId="4" applyFont="1" applyAlignment="1">
      <alignment vertical="center"/>
    </xf>
    <xf numFmtId="0" fontId="34" fillId="3" borderId="0" xfId="4" applyFont="1" applyFill="1" applyAlignment="1">
      <alignment horizontal="center" vertical="center"/>
    </xf>
    <xf numFmtId="0" fontId="36" fillId="3" borderId="0" xfId="4" applyFont="1" applyFill="1" applyAlignment="1">
      <alignment horizontal="center" vertical="center"/>
    </xf>
    <xf numFmtId="0" fontId="47" fillId="3" borderId="26" xfId="1" applyFont="1" applyFill="1" applyBorder="1" applyAlignment="1">
      <alignment horizontal="left" vertical="center" wrapText="1"/>
    </xf>
    <xf numFmtId="0" fontId="48" fillId="9" borderId="0" xfId="1" applyFont="1" applyFill="1">
      <alignment vertical="center"/>
    </xf>
    <xf numFmtId="0" fontId="49" fillId="9" borderId="0" xfId="1" applyFont="1" applyFill="1">
      <alignment vertical="center"/>
    </xf>
    <xf numFmtId="0" fontId="50" fillId="9" borderId="26" xfId="1" applyFont="1" applyFill="1" applyBorder="1" applyAlignment="1">
      <alignment horizontal="center" vertical="center"/>
    </xf>
    <xf numFmtId="0" fontId="50" fillId="9" borderId="27" xfId="1" applyFont="1" applyFill="1" applyBorder="1" applyAlignment="1">
      <alignment horizontal="center" vertical="center"/>
    </xf>
    <xf numFmtId="0" fontId="51" fillId="9" borderId="40" xfId="1" applyFont="1" applyFill="1" applyBorder="1" applyAlignment="1">
      <alignment horizontal="center" vertical="center"/>
    </xf>
    <xf numFmtId="0" fontId="51" fillId="9" borderId="27" xfId="1" applyFont="1" applyFill="1" applyBorder="1" applyAlignment="1">
      <alignment horizontal="center" vertical="center"/>
    </xf>
    <xf numFmtId="0" fontId="51" fillId="9" borderId="28" xfId="1" applyFont="1" applyFill="1" applyBorder="1" applyAlignment="1">
      <alignment horizontal="center" vertical="center"/>
    </xf>
    <xf numFmtId="49" fontId="50" fillId="9" borderId="32" xfId="1" applyNumberFormat="1" applyFont="1" applyFill="1" applyBorder="1" applyAlignment="1">
      <alignment horizontal="center" vertical="center"/>
    </xf>
    <xf numFmtId="0" fontId="50" fillId="9" borderId="35" xfId="1" applyFont="1" applyFill="1" applyBorder="1" applyAlignment="1">
      <alignment horizontal="center" vertical="top" wrapText="1"/>
    </xf>
    <xf numFmtId="0" fontId="50" fillId="9" borderId="27" xfId="1" applyFont="1" applyFill="1" applyBorder="1" applyAlignment="1">
      <alignment horizontal="left" vertical="center" wrapText="1"/>
    </xf>
    <xf numFmtId="0" fontId="50" fillId="9" borderId="28" xfId="1" applyFont="1" applyFill="1" applyBorder="1" applyAlignment="1">
      <alignment horizontal="left" vertical="center" wrapText="1"/>
    </xf>
    <xf numFmtId="38" fontId="49" fillId="9" borderId="40" xfId="6" applyFont="1" applyFill="1" applyBorder="1" applyAlignment="1">
      <alignment horizontal="left" vertical="center"/>
    </xf>
    <xf numFmtId="38" fontId="49" fillId="9" borderId="27" xfId="6" applyFont="1" applyFill="1" applyBorder="1" applyAlignment="1">
      <alignment horizontal="left" vertical="center"/>
    </xf>
    <xf numFmtId="38" fontId="49" fillId="9" borderId="28" xfId="6" applyFont="1" applyFill="1" applyBorder="1" applyAlignment="1">
      <alignment horizontal="left" vertical="center"/>
    </xf>
    <xf numFmtId="49" fontId="50" fillId="9" borderId="29" xfId="1" applyNumberFormat="1" applyFont="1" applyFill="1" applyBorder="1">
      <alignment vertical="center"/>
    </xf>
    <xf numFmtId="0" fontId="50" fillId="9" borderId="41" xfId="1" applyFont="1" applyFill="1" applyBorder="1" applyAlignment="1">
      <alignment horizontal="center" vertical="top" wrapText="1"/>
    </xf>
    <xf numFmtId="38" fontId="49" fillId="9" borderId="40" xfId="6" applyFont="1" applyFill="1" applyBorder="1" applyAlignment="1">
      <alignment horizontal="left" vertical="center" wrapText="1"/>
    </xf>
    <xf numFmtId="38" fontId="49" fillId="9" borderId="27" xfId="6" applyFont="1" applyFill="1" applyBorder="1" applyAlignment="1">
      <alignment horizontal="left" vertical="center" wrapText="1"/>
    </xf>
    <xf numFmtId="38" fontId="49" fillId="9" borderId="28" xfId="6" applyFont="1" applyFill="1" applyBorder="1" applyAlignment="1">
      <alignment horizontal="left" vertical="center" wrapText="1"/>
    </xf>
    <xf numFmtId="0" fontId="50" fillId="9" borderId="35" xfId="1" applyFont="1" applyFill="1" applyBorder="1" applyAlignment="1">
      <alignment horizontal="left" vertical="top" wrapText="1"/>
    </xf>
    <xf numFmtId="0" fontId="0" fillId="0" borderId="0" xfId="0" applyAlignment="1">
      <alignment vertical="center" wrapText="1"/>
    </xf>
    <xf numFmtId="0" fontId="50" fillId="9" borderId="42" xfId="1" applyFont="1" applyFill="1" applyBorder="1" applyAlignment="1">
      <alignment horizontal="left" vertical="top" wrapText="1"/>
    </xf>
    <xf numFmtId="0" fontId="50" fillId="9" borderId="41" xfId="1" applyFont="1" applyFill="1" applyBorder="1" applyAlignment="1">
      <alignment horizontal="left" vertical="top" wrapText="1"/>
    </xf>
    <xf numFmtId="0" fontId="50" fillId="9" borderId="43" xfId="1" applyFont="1" applyFill="1" applyBorder="1" applyAlignment="1">
      <alignment horizontal="left" vertical="center" wrapText="1"/>
    </xf>
    <xf numFmtId="0" fontId="50" fillId="9" borderId="15" xfId="1" applyFont="1" applyFill="1" applyBorder="1" applyAlignment="1">
      <alignment vertical="top" wrapText="1"/>
    </xf>
    <xf numFmtId="0" fontId="50" fillId="9" borderId="30" xfId="1" applyFont="1" applyFill="1" applyBorder="1" applyAlignment="1">
      <alignment horizontal="left" vertical="center" wrapText="1"/>
    </xf>
    <xf numFmtId="0" fontId="50" fillId="9" borderId="31" xfId="1" applyFont="1" applyFill="1" applyBorder="1" applyAlignment="1">
      <alignment horizontal="left" vertical="center" wrapText="1"/>
    </xf>
    <xf numFmtId="0" fontId="50" fillId="9" borderId="42" xfId="1" applyFont="1" applyFill="1" applyBorder="1" applyAlignment="1">
      <alignment horizontal="center" vertical="top" wrapText="1"/>
    </xf>
    <xf numFmtId="0" fontId="50" fillId="9" borderId="4" xfId="1" applyFont="1" applyFill="1" applyBorder="1" applyAlignment="1">
      <alignment horizontal="left" vertical="top" wrapText="1"/>
    </xf>
    <xf numFmtId="0" fontId="50" fillId="9" borderId="15" xfId="1" applyFont="1" applyFill="1" applyBorder="1" applyAlignment="1">
      <alignment vertical="center" wrapText="1"/>
    </xf>
    <xf numFmtId="0" fontId="50" fillId="9" borderId="35" xfId="1" applyFont="1" applyFill="1" applyBorder="1" applyAlignment="1">
      <alignment vertical="top" wrapText="1"/>
    </xf>
    <xf numFmtId="0" fontId="50" fillId="9" borderId="42" xfId="1" applyFont="1" applyFill="1" applyBorder="1" applyAlignment="1">
      <alignment vertical="top" wrapText="1"/>
    </xf>
    <xf numFmtId="0" fontId="50" fillId="9" borderId="26" xfId="1" applyFont="1" applyFill="1" applyBorder="1" applyAlignment="1">
      <alignment horizontal="left" vertical="center" wrapText="1"/>
    </xf>
    <xf numFmtId="49" fontId="50" fillId="9" borderId="32" xfId="1" applyNumberFormat="1" applyFont="1" applyFill="1" applyBorder="1">
      <alignment vertical="center"/>
    </xf>
    <xf numFmtId="0" fontId="50" fillId="9" borderId="31" xfId="1" applyFont="1" applyFill="1" applyBorder="1" applyAlignment="1">
      <alignment vertical="center" wrapText="1"/>
    </xf>
    <xf numFmtId="38" fontId="49" fillId="9" borderId="40" xfId="6" applyFont="1" applyFill="1" applyBorder="1" applyAlignment="1">
      <alignment horizontal="left" vertical="center" wrapText="1" shrinkToFit="1"/>
    </xf>
    <xf numFmtId="38" fontId="49" fillId="9" borderId="27" xfId="6" applyFont="1" applyFill="1" applyBorder="1" applyAlignment="1">
      <alignment horizontal="left" vertical="center" shrinkToFit="1"/>
    </xf>
    <xf numFmtId="38" fontId="49" fillId="9" borderId="28" xfId="6" applyFont="1" applyFill="1" applyBorder="1" applyAlignment="1">
      <alignment horizontal="left" vertical="center" shrinkToFit="1"/>
    </xf>
    <xf numFmtId="0" fontId="50" fillId="9" borderId="36" xfId="1" applyFont="1" applyFill="1" applyBorder="1">
      <alignment vertical="center"/>
    </xf>
    <xf numFmtId="0" fontId="50" fillId="9" borderId="26" xfId="1" applyFont="1" applyFill="1" applyBorder="1" applyAlignment="1">
      <alignment vertical="center" wrapText="1"/>
    </xf>
    <xf numFmtId="38" fontId="49" fillId="9" borderId="40" xfId="6" applyFont="1" applyFill="1" applyBorder="1" applyAlignment="1">
      <alignment vertical="center"/>
    </xf>
    <xf numFmtId="38" fontId="49" fillId="9" borderId="27" xfId="6" applyFont="1" applyFill="1" applyBorder="1" applyAlignment="1">
      <alignment vertical="center"/>
    </xf>
    <xf numFmtId="38" fontId="49" fillId="9" borderId="28" xfId="6" applyFont="1" applyFill="1" applyBorder="1" applyAlignment="1">
      <alignment vertical="center"/>
    </xf>
    <xf numFmtId="0" fontId="50" fillId="9" borderId="27" xfId="1" applyFont="1" applyFill="1" applyBorder="1" applyAlignment="1">
      <alignment horizontal="left" vertical="center"/>
    </xf>
    <xf numFmtId="0" fontId="53" fillId="9" borderId="27" xfId="1" applyFont="1" applyFill="1" applyBorder="1" applyAlignment="1">
      <alignment horizontal="left" vertical="center" wrapText="1"/>
    </xf>
    <xf numFmtId="38" fontId="54" fillId="9" borderId="40" xfId="6" applyFont="1" applyFill="1" applyBorder="1" applyAlignment="1">
      <alignment vertical="center" wrapText="1"/>
    </xf>
    <xf numFmtId="0" fontId="54" fillId="0" borderId="27" xfId="1" applyFont="1" applyBorder="1" applyAlignment="1">
      <alignment vertical="center" wrapText="1"/>
    </xf>
    <xf numFmtId="0" fontId="54" fillId="0" borderId="28" xfId="1" applyFont="1" applyBorder="1" applyAlignment="1">
      <alignment vertical="center" wrapText="1"/>
    </xf>
    <xf numFmtId="49" fontId="50" fillId="9" borderId="34" xfId="1" applyNumberFormat="1" applyFont="1" applyFill="1" applyBorder="1">
      <alignment vertical="center"/>
    </xf>
    <xf numFmtId="0" fontId="50" fillId="9" borderId="33" xfId="1" applyFont="1" applyFill="1" applyBorder="1">
      <alignment vertical="center"/>
    </xf>
    <xf numFmtId="38" fontId="55" fillId="9" borderId="40" xfId="6" applyFont="1" applyFill="1" applyBorder="1" applyAlignment="1">
      <alignment vertical="center" wrapText="1"/>
    </xf>
    <xf numFmtId="38" fontId="55" fillId="9" borderId="27" xfId="6" applyFont="1" applyFill="1" applyBorder="1" applyAlignment="1">
      <alignment vertical="center" wrapText="1"/>
    </xf>
    <xf numFmtId="38" fontId="55" fillId="9" borderId="28" xfId="6" applyFont="1" applyFill="1" applyBorder="1" applyAlignment="1">
      <alignment vertical="center" wrapText="1"/>
    </xf>
    <xf numFmtId="0" fontId="56" fillId="0" borderId="15" xfId="0" applyFont="1" applyBorder="1">
      <alignment vertical="center"/>
    </xf>
    <xf numFmtId="0" fontId="57" fillId="0" borderId="15" xfId="0" applyFont="1" applyBorder="1">
      <alignment vertical="center"/>
    </xf>
    <xf numFmtId="0" fontId="57" fillId="0" borderId="15" xfId="0" applyFont="1" applyBorder="1" applyAlignment="1">
      <alignment horizontal="center" vertical="center"/>
    </xf>
    <xf numFmtId="0" fontId="56" fillId="0" borderId="32" xfId="0" applyFont="1" applyBorder="1">
      <alignment vertical="center"/>
    </xf>
    <xf numFmtId="0" fontId="57" fillId="0" borderId="31" xfId="0" applyFont="1" applyBorder="1">
      <alignment vertical="center"/>
    </xf>
    <xf numFmtId="0" fontId="56" fillId="0" borderId="29" xfId="0" applyFont="1" applyBorder="1">
      <alignment vertical="center"/>
    </xf>
    <xf numFmtId="0" fontId="56" fillId="0" borderId="36" xfId="0" applyFont="1" applyBorder="1">
      <alignment vertical="center"/>
    </xf>
    <xf numFmtId="0" fontId="57" fillId="0" borderId="36" xfId="0" applyFont="1" applyBorder="1" applyAlignment="1">
      <alignment vertical="center" wrapText="1"/>
    </xf>
    <xf numFmtId="0" fontId="57" fillId="0" borderId="36" xfId="0" applyFont="1" applyBorder="1">
      <alignment vertical="center"/>
    </xf>
    <xf numFmtId="0" fontId="56" fillId="0" borderId="34" xfId="0" applyFont="1" applyBorder="1">
      <alignment vertical="center"/>
    </xf>
    <xf numFmtId="0" fontId="57" fillId="0" borderId="33" xfId="0" applyFont="1" applyBorder="1" applyAlignment="1">
      <alignment vertical="center" wrapText="1"/>
    </xf>
    <xf numFmtId="0" fontId="58" fillId="0" borderId="0" xfId="0" applyFont="1" applyAlignment="1">
      <alignment horizontal="center" vertical="center"/>
    </xf>
    <xf numFmtId="0" fontId="58" fillId="0" borderId="0" xfId="0" applyFont="1">
      <alignment vertical="center"/>
    </xf>
  </cellXfs>
  <cellStyles count="7">
    <cellStyle name="パーセント 2" xfId="5" xr:uid="{D3F755B8-A7AC-4AF7-A786-31AF5903322C}"/>
    <cellStyle name="桁区切り 2" xfId="6" xr:uid="{CEB516C7-A9D3-4330-BFFD-373B4CBE10EF}"/>
    <cellStyle name="標準" xfId="0" builtinId="0"/>
    <cellStyle name="標準 2" xfId="2" xr:uid="{331087A5-A660-41B0-9203-24BE0CE8902D}"/>
    <cellStyle name="標準 2 2" xfId="1" xr:uid="{C34D6A18-D51F-482A-9699-B800AECCCC06}"/>
    <cellStyle name="標準 3" xfId="3" xr:uid="{BCC7D02F-FD69-4117-8085-63D36B5CC117}"/>
    <cellStyle name="標準_⑤参考様式11,12号別紙(収支実績報告書（支援交付金））" xfId="4" xr:uid="{2C4AE882-A9CA-4C31-ACC3-58ACCB4BE2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314325</xdr:colOff>
      <xdr:row>3</xdr:row>
      <xdr:rowOff>0</xdr:rowOff>
    </xdr:from>
    <xdr:ext cx="4648388" cy="242374"/>
    <xdr:sp macro="" textlink="">
      <xdr:nvSpPr>
        <xdr:cNvPr id="3" name="テキスト ボックス 2">
          <a:extLst>
            <a:ext uri="{FF2B5EF4-FFF2-40B4-BE49-F238E27FC236}">
              <a16:creationId xmlns:a16="http://schemas.microsoft.com/office/drawing/2014/main" id="{B70DE41B-C309-4BFC-B7FD-048DAEC750D4}"/>
            </a:ext>
          </a:extLst>
        </xdr:cNvPr>
        <xdr:cNvSpPr txBox="1"/>
      </xdr:nvSpPr>
      <xdr:spPr>
        <a:xfrm>
          <a:off x="4591050" y="64503300"/>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28657;&#23900;&#25991;&#38899;(HAMASAKIMone)\AppData\Local\Microsoft\Windows\INetCache\Content.Outlook\8YP6Q40F\&#20013;&#23665;&#38291;&#22320;&#22495;&#31561;&#30452;&#25509;&#25903;&#25173;&#20132;&#20184;&#37329;&#21442;&#32771;&#27096;&#24335;&#38598;&#65288;&#31532;6&#26399;&#23550;&#31574;&#65289;%20(002).xlsm" TargetMode="External"/><Relationship Id="rId1" Type="http://schemas.openxmlformats.org/officeDocument/2006/relationships/externalLinkPath" Target="file:///C:\Users\&#28657;&#23900;&#25991;&#38899;(HAMASAKIMone)\AppData\Local\Microsoft\Windows\INetCache\Content.Outlook\8YP6Q40F\&#20013;&#23665;&#38291;&#22320;&#22495;&#31561;&#30452;&#25509;&#25903;&#25173;&#20132;&#20184;&#37329;&#21442;&#32771;&#27096;&#24335;&#38598;&#65288;&#31532;6&#26399;&#23550;&#31574;&#65289;%20(002).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ity.toyooka.lg.jp\dfsroot\5&#36786;&#26519;&#27700;&#29987;&#35506;\01&#36786;&#25919;&#20418;\01&#35914;&#23713;&#24066;\&#27941;&#30000;\&#20013;&#23665;&#38291;&#30452;&#25509;&#25903;&#25173;&#21046;&#24230;\R7\02.&#26412;&#20107;&#26989;R7\05.&#20132;&#20184;&#30003;&#35531;&#65374;&#23455;&#32318;&#22577;&#21578;&#65288;&#24066;&#8660;&#21332;&#23450;&#65289;\04&#23455;&#32318;&#22577;&#21578;%201&#26376;\R7&#19977;&#21407;&#20013;&#23665;&#38291;-20260218T061620Z-1-001\&#65297;&#65288;&#25552;&#20986;&#29992;&#65289;&#19977;&#21407;&#38598;&#33853;&#21332;&#23450;&#26360;R70730.xlsm" TargetMode="External"/><Relationship Id="rId1" Type="http://schemas.openxmlformats.org/officeDocument/2006/relationships/externalLinkPath" Target="R7&#19977;&#21407;&#20013;&#23665;&#38291;-20260218T061620Z-1-001/&#65297;&#65288;&#25552;&#20986;&#29992;&#65289;&#19977;&#21407;&#38598;&#33853;&#21332;&#23450;&#26360;R70730.xlsm"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00.&#31532;6&#26399;&#38598;&#33853;&#35500;&#26126;&#20250;/02.&#35500;&#26126;&#20250;&#36039;&#26009;/01.&#37197;&#24067;&#36039;&#26009;/07&#65288;&#25552;&#20986;&#29992;&#65289;&#38598;&#33853;&#21332;&#23450;&#26360;&#65288;&#30333;&#32025;&#65289;.xlsm" TargetMode="External"/><Relationship Id="rId2" Type="http://schemas.openxmlformats.org/officeDocument/2006/relationships/externalLinkPath" Target="file:///\\city.toyooka.lg.jp\dfsroot\5&#36786;&#26519;&#27700;&#29987;&#35506;\01&#36786;&#25919;&#20418;\01&#35914;&#23713;&#24066;\&#27941;&#30000;\&#20013;&#23665;&#38291;&#30452;&#25509;&#25903;&#25173;&#21046;&#24230;\R7\02.&#26412;&#20107;&#26989;R7\00.&#31532;6&#26399;&#38598;&#33853;&#35500;&#26126;&#20250;\02.&#35500;&#26126;&#20250;&#36039;&#26009;\01.&#37197;&#24067;&#36039;&#26009;\07&#65288;&#25552;&#20986;&#29992;&#65289;&#38598;&#33853;&#21332;&#23450;&#26360;&#65288;&#30333;&#32025;&#65289;.xlsm" TargetMode="External"/><Relationship Id="rId1" Type="http://schemas.openxmlformats.org/officeDocument/2006/relationships/externalLinkPath" Target="/5&#36786;&#26519;&#27700;&#29987;&#35506;/01&#36786;&#25919;&#20418;/01&#35914;&#23713;&#24066;/&#27941;&#30000;/&#20013;&#23665;&#38291;&#30452;&#25509;&#25903;&#25173;&#21046;&#24230;/R7/02.&#26412;&#20107;&#26989;R7/00.&#31532;6&#26399;&#38598;&#33853;&#35500;&#26126;&#20250;/02.&#35500;&#26126;&#20250;&#36039;&#26009;/01.&#37197;&#24067;&#36039;&#26009;/07&#65288;&#25552;&#20986;&#29992;&#65289;&#38598;&#33853;&#21332;&#23450;&#26360;&#65288;&#30333;&#32025;&#65289;.xlsm"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02.&#21332;&#23450;&#26360;&#12539;&#21332;&#23450;&#36786;&#29992;&#22320;&#12539;&#35215;&#32004;(&#26032;&#35215;&#12539;&#22793;&#26356;)/&#21332;&#23450;&#26360;/07&#65288;&#25552;&#20986;&#29992;&#65289;&#38598;&#33853;&#21332;&#23450;&#26360;&#65288;&#30333;&#32025;&#65289;.xlsm" TargetMode="External"/><Relationship Id="rId2" Type="http://schemas.openxmlformats.org/officeDocument/2006/relationships/externalLinkPath" Target="file:///\\city.toyooka.lg.jp\dfsroot\5&#36786;&#26519;&#27700;&#29987;&#35506;\01&#36786;&#25919;&#20418;\01&#35914;&#23713;&#24066;\&#27941;&#30000;\&#20013;&#23665;&#38291;&#30452;&#25509;&#25903;&#25173;&#21046;&#24230;\R7\02.&#26412;&#20107;&#26989;R7\02.&#21332;&#23450;&#26360;&#12539;&#21332;&#23450;&#36786;&#29992;&#22320;&#12539;&#35215;&#32004;(&#26032;&#35215;&#12539;&#22793;&#26356;)\&#21332;&#23450;&#26360;\07&#65288;&#25552;&#20986;&#29992;&#65289;&#38598;&#33853;&#21332;&#23450;&#26360;&#65288;&#30333;&#32025;&#65289;.xlsm" TargetMode="External"/><Relationship Id="rId1" Type="http://schemas.openxmlformats.org/officeDocument/2006/relationships/externalLinkPath" Target="/5&#36786;&#26519;&#27700;&#29987;&#35506;/01&#36786;&#25919;&#20418;/01&#35914;&#23713;&#24066;/&#27941;&#30000;/&#20013;&#23665;&#38291;&#30452;&#25509;&#25903;&#25173;&#21046;&#24230;/R7/02.&#26412;&#20107;&#26989;R7/02.&#21332;&#23450;&#26360;&#12539;&#21332;&#23450;&#36786;&#29992;&#22320;&#12539;&#35215;&#32004;(&#26032;&#35215;&#12539;&#22793;&#26356;)/&#21332;&#23450;&#26360;/07&#65288;&#25552;&#20986;&#29992;&#65289;&#38598;&#33853;&#21332;&#23450;&#26360;&#65288;&#30333;&#32025;&#65289;.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１ "/>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s>
    <sheetDataSet>
      <sheetData sheetId="0"/>
      <sheetData sheetId="1" refreshError="1"/>
      <sheetData sheetId="2">
        <row r="2">
          <cell r="A2" t="str">
            <v>田</v>
          </cell>
          <cell r="B2" t="str">
            <v>畑</v>
          </cell>
          <cell r="C2" t="str">
            <v>草地</v>
          </cell>
          <cell r="D2" t="str">
            <v>採草放牧地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確認"/>
      <sheetName val="はじめに"/>
      <sheetName val="参４_申請"/>
      <sheetName val="参４_申請_事業計画"/>
      <sheetName val="別紙１①"/>
      <sheetName val="別紙１③"/>
      <sheetName val="別紙１④"/>
      <sheetName val="別紙２①"/>
      <sheetName val="別紙３"/>
      <sheetName val="別紙７"/>
      <sheetName val="別紙８"/>
      <sheetName val="別紙２⑤（多様な組織等の参画）"/>
      <sheetName val="別紙２③（ネットワーク化）"/>
      <sheetName val="別紙２④（統合）"/>
      <sheetName val="参10"/>
      <sheetName val="参13"/>
      <sheetName val="参14"/>
      <sheetName val="参17"/>
      <sheetName val="参17_別紙"/>
      <sheetName val="支出に係る届出"/>
      <sheetName val="収支報告書（金銭出納簿連動）"/>
      <sheetName val="金銭出納簿（今年度）（参考）"/>
      <sheetName val="【選択肢】"/>
      <sheetName val="活動記録 "/>
      <sheetName val="金銭出納簿（前年度）（参考） "/>
      <sheetName val="活動写真"/>
      <sheetName val="別紙２① (2)"/>
      <sheetName val="日当"/>
      <sheetName val="役員報酬"/>
      <sheetName val="振込先一覧"/>
      <sheetName val="実施状況報告（様式2）"/>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2">
          <cell r="A2" t="str">
            <v>田</v>
          </cell>
          <cell r="B2" t="str">
            <v>畑</v>
          </cell>
          <cell r="C2" t="str">
            <v>草地</v>
          </cell>
          <cell r="D2" t="str">
            <v>採草放牧地</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提出確認"/>
      <sheetName val="はじめに"/>
      <sheetName val="参４_申請"/>
      <sheetName val="参４_申請_事業計画"/>
      <sheetName val="別紙１①"/>
      <sheetName val="別紙１②"/>
      <sheetName val="別紙１③"/>
      <sheetName val="別紙１④"/>
      <sheetName val="別紙２①"/>
      <sheetName val="別紙３"/>
      <sheetName val="別紙４"/>
      <sheetName val="別紙７"/>
      <sheetName val="別紙７（別添）"/>
      <sheetName val="別紙８"/>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選択肢】"/>
      <sheetName val="活動記録（参考） "/>
      <sheetName val="金銭出納簿（今年度）（参考）"/>
      <sheetName val="金銭出納簿（前年度）（参考） "/>
      <sheetName val="実施状況報告（様式2）"/>
      <sheetName val="プルダウンリスト"/>
    </sheetNames>
    <sheetDataSet>
      <sheetData sheetId="0"/>
      <sheetData sheetId="1"/>
      <sheetData sheetId="2"/>
      <sheetData sheetId="3"/>
      <sheetData sheetId="4"/>
      <sheetData sheetId="5"/>
      <sheetData sheetId="6"/>
      <sheetData sheetId="7"/>
      <sheetData sheetId="8">
        <row r="6">
          <cell r="G6"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田</v>
          </cell>
          <cell r="B2" t="str">
            <v>畑</v>
          </cell>
          <cell r="C2" t="str">
            <v>草地</v>
          </cell>
          <cell r="D2" t="str">
            <v>採草放牧地</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提出確認"/>
      <sheetName val="はじめに"/>
      <sheetName val="参４_申請"/>
      <sheetName val="参４_申請_事業計画"/>
      <sheetName val="別紙１①"/>
      <sheetName val="別紙１②"/>
      <sheetName val="別紙１③"/>
      <sheetName val="別紙１④"/>
      <sheetName val="別紙２①"/>
      <sheetName val="別紙３"/>
      <sheetName val="別紙４"/>
      <sheetName val="別紙７"/>
      <sheetName val="別紙７（別添）"/>
      <sheetName val="別紙８"/>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選択肢】"/>
      <sheetName val="活動記録（白紙） "/>
      <sheetName val="活動記録（参考） "/>
      <sheetName val="金銭出納簿（今年度）（参考）"/>
      <sheetName val="金銭出納簿（前年度）（参考） "/>
      <sheetName val="実施状況報告（様式2）"/>
      <sheetName val="プルダウンリスト"/>
    </sheetNames>
    <sheetDataSet>
      <sheetData sheetId="0"/>
      <sheetData sheetId="1">
        <row r="5">
          <cell r="D5" t="str">
            <v>　　　集落協定</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A2" t="str">
            <v>田</v>
          </cell>
          <cell r="B2" t="str">
            <v>畑</v>
          </cell>
          <cell r="C2" t="str">
            <v>草地</v>
          </cell>
          <cell r="D2" t="str">
            <v>採草放牧地</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26346-9692-42BF-8490-61CBEFCDBCF4}">
  <dimension ref="A1:V25"/>
  <sheetViews>
    <sheetView showGridLines="0" zoomScale="130" zoomScaleNormal="130" zoomScaleSheetLayoutView="130" workbookViewId="0">
      <selection activeCell="C16" sqref="C16"/>
    </sheetView>
  </sheetViews>
  <sheetFormatPr defaultColWidth="9" defaultRowHeight="18.75"/>
  <cols>
    <col min="1" max="1" width="2.75" style="3" customWidth="1"/>
    <col min="2" max="3" width="8.25" style="3" customWidth="1"/>
    <col min="4" max="4" width="6.375" style="3" customWidth="1"/>
    <col min="5" max="6" width="7" style="3" customWidth="1"/>
    <col min="7" max="12" width="4.875" style="3" customWidth="1"/>
    <col min="13" max="13" width="9.125" style="3" customWidth="1"/>
    <col min="14" max="14" width="21" style="3" customWidth="1"/>
    <col min="15" max="15" width="23.125" style="3" customWidth="1"/>
    <col min="16" max="16" width="4.875" style="3" customWidth="1"/>
    <col min="17" max="17" width="11.25" style="3" customWidth="1"/>
    <col min="18" max="18" width="7.625" style="3" customWidth="1"/>
    <col min="19" max="19" width="13.25" style="3" customWidth="1"/>
    <col min="20" max="20" width="40" style="3" bestFit="1" customWidth="1"/>
    <col min="21" max="23" width="7.625" style="3" customWidth="1"/>
    <col min="24" max="16384" width="9" style="3"/>
  </cols>
  <sheetData>
    <row r="1" spans="1:22" ht="22.5" customHeight="1">
      <c r="A1" s="1" t="s">
        <v>0</v>
      </c>
      <c r="B1" s="2"/>
      <c r="O1" s="4"/>
      <c r="Q1" s="5" t="s">
        <v>1</v>
      </c>
      <c r="R1" s="6" t="s">
        <v>2</v>
      </c>
      <c r="S1" s="7" t="s">
        <v>3</v>
      </c>
      <c r="T1" s="8" t="s">
        <v>4</v>
      </c>
    </row>
    <row r="2" spans="1:22" ht="22.5" customHeight="1">
      <c r="A2" s="9"/>
      <c r="C2" s="10"/>
      <c r="D2" s="10"/>
      <c r="E2" s="10"/>
      <c r="F2" s="10"/>
      <c r="G2" s="10"/>
      <c r="H2" s="10"/>
      <c r="I2" s="10"/>
      <c r="J2" s="10"/>
      <c r="K2" s="10"/>
      <c r="L2" s="10"/>
      <c r="M2" s="10"/>
      <c r="N2" s="5" t="s">
        <v>5</v>
      </c>
      <c r="O2" s="11" t="str">
        <f>[6]はじめに!D5</f>
        <v>　　　集落協定</v>
      </c>
      <c r="P2" s="10"/>
      <c r="Q2" s="10"/>
      <c r="R2" s="12">
        <v>67</v>
      </c>
      <c r="S2" s="13" t="s">
        <v>6</v>
      </c>
      <c r="T2" s="14" t="s">
        <v>7</v>
      </c>
      <c r="U2" s="10"/>
    </row>
    <row r="3" spans="1:22" ht="22.5" customHeight="1">
      <c r="C3" s="15"/>
      <c r="D3" s="15"/>
      <c r="E3" s="16"/>
      <c r="F3" s="17" t="s">
        <v>8</v>
      </c>
      <c r="G3" s="18" t="s">
        <v>9</v>
      </c>
      <c r="H3" s="15"/>
      <c r="I3" s="15"/>
      <c r="J3" s="15"/>
      <c r="K3" s="15"/>
      <c r="M3" s="15"/>
      <c r="O3" s="5"/>
      <c r="R3" s="19">
        <v>68</v>
      </c>
      <c r="S3" s="13" t="s">
        <v>6</v>
      </c>
      <c r="T3" s="20" t="s">
        <v>10</v>
      </c>
    </row>
    <row r="4" spans="1:22" ht="22.5" customHeight="1">
      <c r="C4" s="15"/>
      <c r="D4" s="15"/>
      <c r="E4" s="16"/>
      <c r="F4" s="16"/>
      <c r="G4" s="21"/>
      <c r="H4" s="21" t="s">
        <v>11</v>
      </c>
      <c r="I4" s="15"/>
      <c r="J4" s="15"/>
      <c r="K4" s="15"/>
      <c r="M4" s="15"/>
      <c r="O4" s="5"/>
      <c r="R4" s="19">
        <v>69</v>
      </c>
      <c r="S4" s="13" t="s">
        <v>6</v>
      </c>
      <c r="T4" s="20" t="s">
        <v>12</v>
      </c>
    </row>
    <row r="5" spans="1:22" ht="22.5" customHeight="1">
      <c r="B5" s="22" t="s">
        <v>13</v>
      </c>
      <c r="C5" s="23"/>
      <c r="D5" s="23"/>
      <c r="E5" s="23"/>
      <c r="F5" s="23"/>
      <c r="G5" s="23"/>
      <c r="H5" s="23"/>
      <c r="I5" s="23"/>
      <c r="J5" s="23"/>
      <c r="K5" s="23"/>
      <c r="L5" s="23"/>
      <c r="M5" s="22"/>
      <c r="N5" s="23"/>
      <c r="O5" s="23"/>
      <c r="R5" s="19">
        <v>70</v>
      </c>
      <c r="S5" s="13" t="s">
        <v>6</v>
      </c>
      <c r="T5" s="20" t="s">
        <v>14</v>
      </c>
    </row>
    <row r="6" spans="1:22" ht="22.5" customHeight="1">
      <c r="B6" s="88" t="s">
        <v>15</v>
      </c>
      <c r="C6" s="89"/>
      <c r="D6" s="89"/>
      <c r="E6" s="89"/>
      <c r="F6" s="89"/>
      <c r="G6" s="89"/>
      <c r="H6" s="89"/>
      <c r="I6" s="89"/>
      <c r="J6" s="89"/>
      <c r="K6" s="89"/>
      <c r="L6" s="89"/>
      <c r="M6" s="89"/>
      <c r="N6" s="89"/>
      <c r="O6" s="89"/>
      <c r="R6" s="19">
        <v>71</v>
      </c>
      <c r="S6" s="13" t="s">
        <v>6</v>
      </c>
      <c r="T6" s="20" t="s">
        <v>16</v>
      </c>
    </row>
    <row r="7" spans="1:22" ht="22.5" customHeight="1">
      <c r="B7" s="90" t="s">
        <v>17</v>
      </c>
      <c r="C7" s="91"/>
      <c r="D7" s="92" t="s">
        <v>18</v>
      </c>
      <c r="E7" s="93"/>
      <c r="F7" s="94"/>
      <c r="G7" s="95" t="s">
        <v>19</v>
      </c>
      <c r="H7" s="96"/>
      <c r="I7" s="96"/>
      <c r="J7" s="96"/>
      <c r="K7" s="96"/>
      <c r="L7" s="96"/>
      <c r="M7" s="92" t="s">
        <v>20</v>
      </c>
      <c r="N7" s="93"/>
      <c r="O7" s="101" t="s">
        <v>21</v>
      </c>
      <c r="P7" s="102" t="s">
        <v>22</v>
      </c>
      <c r="Q7" s="24"/>
      <c r="R7" s="19">
        <v>72</v>
      </c>
      <c r="S7" s="13" t="s">
        <v>6</v>
      </c>
      <c r="T7" s="20" t="s">
        <v>23</v>
      </c>
      <c r="U7" s="24"/>
      <c r="V7" s="24"/>
    </row>
    <row r="8" spans="1:22" ht="22.5" customHeight="1">
      <c r="B8" s="103" t="s">
        <v>24</v>
      </c>
      <c r="C8" s="105" t="s">
        <v>25</v>
      </c>
      <c r="D8" s="105" t="s">
        <v>26</v>
      </c>
      <c r="E8" s="103" t="s">
        <v>27</v>
      </c>
      <c r="F8" s="103" t="s">
        <v>28</v>
      </c>
      <c r="G8" s="97"/>
      <c r="H8" s="98"/>
      <c r="I8" s="98"/>
      <c r="J8" s="98"/>
      <c r="K8" s="98"/>
      <c r="L8" s="98"/>
      <c r="M8" s="105" t="s">
        <v>3</v>
      </c>
      <c r="N8" s="107" t="s">
        <v>29</v>
      </c>
      <c r="O8" s="101"/>
      <c r="P8" s="102"/>
      <c r="Q8" s="24"/>
      <c r="R8" s="19">
        <v>73</v>
      </c>
      <c r="S8" s="13" t="s">
        <v>6</v>
      </c>
      <c r="T8" s="20" t="s">
        <v>30</v>
      </c>
      <c r="U8" s="24"/>
      <c r="V8" s="24"/>
    </row>
    <row r="9" spans="1:22" ht="22.5" customHeight="1">
      <c r="B9" s="104"/>
      <c r="C9" s="106"/>
      <c r="D9" s="106"/>
      <c r="E9" s="104"/>
      <c r="F9" s="104"/>
      <c r="G9" s="99"/>
      <c r="H9" s="100"/>
      <c r="I9" s="100"/>
      <c r="J9" s="100"/>
      <c r="K9" s="100"/>
      <c r="L9" s="100"/>
      <c r="M9" s="106"/>
      <c r="N9" s="108"/>
      <c r="O9" s="101"/>
      <c r="P9" s="102"/>
      <c r="Q9" s="24"/>
      <c r="R9" s="19">
        <v>74</v>
      </c>
      <c r="S9" s="13" t="s">
        <v>6</v>
      </c>
      <c r="T9" s="20" t="s">
        <v>31</v>
      </c>
      <c r="U9" s="24"/>
      <c r="V9" s="24"/>
    </row>
    <row r="10" spans="1:22" ht="22.5" customHeight="1">
      <c r="A10" s="25"/>
      <c r="B10" s="26">
        <v>46113</v>
      </c>
      <c r="C10" s="27">
        <v>0.16666666666666666</v>
      </c>
      <c r="D10" s="28">
        <v>2</v>
      </c>
      <c r="E10" s="28">
        <v>1</v>
      </c>
      <c r="F10" s="29">
        <f>SUM(D10+E10)</f>
        <v>3</v>
      </c>
      <c r="G10" s="30">
        <v>67</v>
      </c>
      <c r="H10" s="30"/>
      <c r="I10" s="30"/>
      <c r="J10" s="30"/>
      <c r="K10" s="30"/>
      <c r="L10" s="30"/>
      <c r="M10" s="31" t="str">
        <f>IF(G10="","",(IFERROR(VLOOKUP($G10,$R$2:$T$17,2,)," ")&amp;IF(H10="","",","&amp;IFERROR(VLOOKUP($H10,$R$2:$T$17,2,)," ")&amp;IF(I10="","",","&amp;IFERROR(VLOOKUP($I10,$R$2:$T$17,2,)," ")&amp;IF(J10="","",","&amp;IFERROR(VLOOKUP($J10,$R$2:$T$17,2,)," ")&amp;IF(K10="","",","&amp;IFERROR(VLOOKUP($K10,$R$2:$T$17,2,)," ")&amp;IF(L10="","",","&amp;IFERROR(VLOOKUP($L10,$R$2:$T$17,2,)," "))))))))</f>
        <v>共同取組活動</v>
      </c>
      <c r="N10" s="32" t="str">
        <f>IF(G10="","",(IFERROR(VLOOKUP($G10,$R$2:$T$17,3,)," ")&amp;IF(H10="","",","&amp;IFERROR(VLOOKUP($H10,$R$2:$T$17,3,)," ")&amp;IF(I10="","",","&amp;IFERROR(VLOOKUP($I10,$R$2:$T$17,3,)," ")&amp;IF(J10="","",","&amp;IFERROR(VLOOKUP($J10,$R$2:$T$17,3,)," ")&amp;IF(K10="","",","&amp;IFERROR(VLOOKUP($K10,$R$2:$T$17,3,)," ")&amp;IF(L10="","",","&amp;IFERROR(VLOOKUP($L10,$R$2:$T$17,3,)," "))))))))</f>
        <v>農道管理</v>
      </c>
      <c r="O10" s="33" t="s">
        <v>40</v>
      </c>
      <c r="P10" s="33">
        <v>1</v>
      </c>
      <c r="Q10" s="25"/>
      <c r="R10" s="19">
        <v>75</v>
      </c>
      <c r="S10" s="13" t="s">
        <v>6</v>
      </c>
      <c r="T10" s="20" t="s">
        <v>32</v>
      </c>
      <c r="U10" s="25"/>
      <c r="V10" s="25"/>
    </row>
    <row r="11" spans="1:22" ht="22.5" customHeight="1">
      <c r="B11" s="34">
        <v>46114</v>
      </c>
      <c r="C11" s="35">
        <v>8.3333333333333329E-2</v>
      </c>
      <c r="D11" s="36">
        <v>10</v>
      </c>
      <c r="E11" s="36">
        <v>5</v>
      </c>
      <c r="F11" s="37">
        <f>SUM(D11+E11)</f>
        <v>15</v>
      </c>
      <c r="G11" s="38">
        <v>73</v>
      </c>
      <c r="H11" s="38">
        <v>74</v>
      </c>
      <c r="I11" s="38"/>
      <c r="J11" s="38"/>
      <c r="K11" s="38"/>
      <c r="L11" s="38"/>
      <c r="M11" s="31" t="str">
        <f>IF(G11="","",(IFERROR(VLOOKUP($G11,$R$2:$T$17,2,)," ")&amp;IF(H11="","",","&amp;IFERROR(VLOOKUP($H11,$R$2:$T$17,2,)," ")&amp;IF(I11="","",","&amp;IFERROR(VLOOKUP($I11,$R$2:$T$17,2,)," ")&amp;IF(J11="","",","&amp;IFERROR(VLOOKUP($J11,$R$2:$T$17,2,)," ")&amp;IF(K11="","",","&amp;IFERROR(VLOOKUP($K11,$R$2:$T$17,2,)," ")&amp;IF(L11="","",","&amp;IFERROR(VLOOKUP($L11,$R$2:$T$17,2,)," "))))))))</f>
        <v>共同取組活動,共同取組活動</v>
      </c>
      <c r="N11" s="32" t="str">
        <f>IF(G11="","",(IFERROR(VLOOKUP($G11,$R$2:$T$17,3,)," ")&amp;IF(H11="","",","&amp;IFERROR(VLOOKUP($H11,$R$2:$T$17,3,)," ")&amp;IF(I11="","",","&amp;IFERROR(VLOOKUP($I11,$R$2:$T$17,3,)," ")&amp;IF(J11="","",","&amp;IFERROR(VLOOKUP($J11,$R$2:$T$17,3,)," ")&amp;IF(K11="","",","&amp;IFERROR(VLOOKUP($K11,$R$2:$T$17,3,)," ")&amp;IF(L11="","",","&amp;IFERROR(VLOOKUP($L11,$R$2:$T$17,3,)," "))))))))</f>
        <v>ネットワーク化活動計画の話合い,総会</v>
      </c>
      <c r="O11" s="33" t="s">
        <v>41</v>
      </c>
      <c r="P11" s="33">
        <v>2</v>
      </c>
      <c r="Q11" s="25"/>
      <c r="R11" s="19">
        <v>76</v>
      </c>
      <c r="S11" s="13" t="s">
        <v>6</v>
      </c>
      <c r="T11" s="20" t="s">
        <v>33</v>
      </c>
      <c r="U11" s="25"/>
      <c r="V11" s="25"/>
    </row>
    <row r="12" spans="1:22" ht="22.5" customHeight="1">
      <c r="B12" s="34">
        <v>46115</v>
      </c>
      <c r="C12" s="27">
        <v>0.25</v>
      </c>
      <c r="D12" s="28">
        <v>2</v>
      </c>
      <c r="E12" s="28">
        <v>1</v>
      </c>
      <c r="F12" s="37">
        <f>SUM(D12+E12)</f>
        <v>3</v>
      </c>
      <c r="G12" s="38">
        <v>79</v>
      </c>
      <c r="H12" s="38"/>
      <c r="I12" s="38"/>
      <c r="J12" s="38"/>
      <c r="K12" s="38"/>
      <c r="L12" s="38"/>
      <c r="M12" s="31" t="str">
        <f t="shared" ref="M12:M24" si="0">IF(G12="","",(IFERROR(VLOOKUP($G12,$R$2:$T$17,2,)," ")&amp;IF(H12="","",","&amp;IFERROR(VLOOKUP($H12,$R$2:$T$17,2,)," ")&amp;IF(I12="","",","&amp;IFERROR(VLOOKUP($I12,$R$2:$T$17,2,)," ")&amp;IF(J12="","",","&amp;IFERROR(VLOOKUP($J12,$R$2:$T$17,2,)," ")&amp;IF(K12="","",","&amp;IFERROR(VLOOKUP($K12,$R$2:$T$17,2,)," ")&amp;IF(L12="","",","&amp;IFERROR(VLOOKUP($L12,$R$2:$T$17,2,)," "))))))))</f>
        <v>加算</v>
      </c>
      <c r="N12" s="32" t="str">
        <f t="shared" ref="N12:N24" si="1">IF(G12="","",(IFERROR(VLOOKUP($G12,$R$2:$T$17,3,)," ")&amp;IF(H12="","",","&amp;IFERROR(VLOOKUP($H12,$R$2:$T$17,3,)," ")&amp;IF(I12="","",","&amp;IFERROR(VLOOKUP($I12,$R$2:$T$17,3,)," ")&amp;IF(J12="","",","&amp;IFERROR(VLOOKUP($J12,$R$2:$T$17,3,)," ")&amp;IF(K12="","",","&amp;IFERROR(VLOOKUP($K12,$R$2:$T$17,3,)," ")&amp;IF(L12="","",","&amp;IFERROR(VLOOKUP($L12,$R$2:$T$17,3,)," "))))))))</f>
        <v>スマート農業加算</v>
      </c>
      <c r="O12" s="33" t="s">
        <v>42</v>
      </c>
      <c r="P12" s="33">
        <v>3</v>
      </c>
      <c r="Q12" s="25"/>
      <c r="R12" s="19">
        <v>77</v>
      </c>
      <c r="S12" s="13" t="s">
        <v>6</v>
      </c>
      <c r="T12" s="20" t="s">
        <v>34</v>
      </c>
      <c r="U12" s="25"/>
      <c r="V12" s="25"/>
    </row>
    <row r="13" spans="1:22" ht="22.5" customHeight="1">
      <c r="A13" s="64"/>
      <c r="B13" s="34">
        <v>46116</v>
      </c>
      <c r="C13" s="65">
        <v>0.16666666666666666</v>
      </c>
      <c r="D13" s="36">
        <v>10</v>
      </c>
      <c r="E13" s="66">
        <v>1</v>
      </c>
      <c r="F13" s="37">
        <f>SUM(D13+E13)</f>
        <v>11</v>
      </c>
      <c r="G13" s="67">
        <v>71</v>
      </c>
      <c r="H13" s="67"/>
      <c r="I13" s="67"/>
      <c r="J13" s="67"/>
      <c r="K13" s="67"/>
      <c r="L13" s="67"/>
      <c r="M13" s="31" t="str">
        <f t="shared" si="0"/>
        <v>共同取組活動</v>
      </c>
      <c r="N13" s="32" t="str">
        <f t="shared" si="1"/>
        <v>鳥獣被害防止対策</v>
      </c>
      <c r="O13" s="33" t="s">
        <v>43</v>
      </c>
      <c r="P13" s="33">
        <v>4</v>
      </c>
      <c r="Q13" s="25"/>
      <c r="R13" s="19">
        <v>78</v>
      </c>
      <c r="S13" s="13" t="s">
        <v>6</v>
      </c>
      <c r="T13" s="20" t="s">
        <v>35</v>
      </c>
      <c r="U13" s="25"/>
      <c r="V13" s="25"/>
    </row>
    <row r="14" spans="1:22" ht="22.5" customHeight="1">
      <c r="B14" s="39"/>
      <c r="C14" s="47"/>
      <c r="D14" s="41"/>
      <c r="E14" s="41"/>
      <c r="F14" s="43">
        <f t="shared" ref="F14:F22" si="2">SUM(D14+E14)</f>
        <v>0</v>
      </c>
      <c r="G14" s="48"/>
      <c r="H14" s="48"/>
      <c r="I14" s="48"/>
      <c r="J14" s="48"/>
      <c r="K14" s="48"/>
      <c r="L14" s="48"/>
      <c r="M14" s="31" t="str">
        <f t="shared" si="0"/>
        <v/>
      </c>
      <c r="N14" s="45" t="str">
        <f t="shared" si="1"/>
        <v/>
      </c>
      <c r="O14" s="46"/>
      <c r="P14" s="46"/>
      <c r="Q14" s="25"/>
      <c r="R14" s="19">
        <v>79</v>
      </c>
      <c r="S14" s="49" t="s">
        <v>36</v>
      </c>
      <c r="T14" s="20" t="s">
        <v>37</v>
      </c>
      <c r="U14" s="25"/>
      <c r="V14" s="25"/>
    </row>
    <row r="15" spans="1:22" ht="22.5" customHeight="1">
      <c r="B15" s="39"/>
      <c r="C15" s="47"/>
      <c r="D15" s="41"/>
      <c r="E15" s="41"/>
      <c r="F15" s="43">
        <f t="shared" si="2"/>
        <v>0</v>
      </c>
      <c r="G15" s="48"/>
      <c r="H15" s="48"/>
      <c r="I15" s="48"/>
      <c r="J15" s="48"/>
      <c r="K15" s="48"/>
      <c r="L15" s="48"/>
      <c r="M15" s="31" t="str">
        <f t="shared" si="0"/>
        <v/>
      </c>
      <c r="N15" s="45" t="str">
        <f>IF(G15="","",(IFERROR(VLOOKUP($G15,$R$2:$T$17,3,)," ")&amp;IF(H15="","",","&amp;IFERROR(VLOOKUP($H15,$R$2:$T$17,3,)," ")&amp;IF(I15="","",","&amp;IFERROR(VLOOKUP($I15,$R$2:$T$17,3,)," ")&amp;IF(J15="","",","&amp;IFERROR(VLOOKUP($J15,$R$2:$T$17,3,)," ")&amp;IF(K15="","",","&amp;IFERROR(VLOOKUP($K15,$R$2:$T$17,3,)," ")&amp;IF(L15="","",","&amp;IFERROR(VLOOKUP($L15,$R$2:$T$17,3,)," "))))))))</f>
        <v/>
      </c>
      <c r="O15" s="46"/>
      <c r="P15" s="46"/>
      <c r="Q15" s="25"/>
      <c r="R15" s="19">
        <v>80</v>
      </c>
      <c r="S15" s="49" t="s">
        <v>36</v>
      </c>
      <c r="T15" s="20" t="s">
        <v>38</v>
      </c>
      <c r="U15" s="25"/>
      <c r="V15" s="25"/>
    </row>
    <row r="16" spans="1:22" ht="22.5" customHeight="1">
      <c r="B16" s="39"/>
      <c r="C16" s="47"/>
      <c r="D16" s="41"/>
      <c r="E16" s="41"/>
      <c r="F16" s="43">
        <f t="shared" si="2"/>
        <v>0</v>
      </c>
      <c r="G16" s="48"/>
      <c r="H16" s="48"/>
      <c r="I16" s="48"/>
      <c r="J16" s="48"/>
      <c r="K16" s="48"/>
      <c r="L16" s="48"/>
      <c r="M16" s="31" t="str">
        <f t="shared" si="0"/>
        <v/>
      </c>
      <c r="N16" s="45" t="str">
        <f t="shared" si="1"/>
        <v/>
      </c>
      <c r="O16" s="46"/>
      <c r="P16" s="46"/>
      <c r="Q16" s="25"/>
      <c r="R16" s="19"/>
      <c r="S16" s="49"/>
      <c r="T16" s="20"/>
      <c r="U16" s="25"/>
      <c r="V16" s="25"/>
    </row>
    <row r="17" spans="2:22" ht="22.5" customHeight="1" thickBot="1">
      <c r="B17" s="39"/>
      <c r="C17" s="47"/>
      <c r="D17" s="41"/>
      <c r="E17" s="41"/>
      <c r="F17" s="43">
        <f t="shared" si="2"/>
        <v>0</v>
      </c>
      <c r="G17" s="48"/>
      <c r="H17" s="48"/>
      <c r="I17" s="48"/>
      <c r="J17" s="48"/>
      <c r="K17" s="48"/>
      <c r="L17" s="48"/>
      <c r="M17" s="31" t="str">
        <f t="shared" si="0"/>
        <v/>
      </c>
      <c r="N17" s="45" t="str">
        <f t="shared" si="1"/>
        <v/>
      </c>
      <c r="O17" s="46"/>
      <c r="P17" s="46"/>
      <c r="Q17" s="25"/>
      <c r="R17" s="50"/>
      <c r="S17" s="51"/>
      <c r="T17" s="52"/>
      <c r="U17" s="25"/>
      <c r="V17" s="25"/>
    </row>
    <row r="18" spans="2:22" ht="23.25" customHeight="1">
      <c r="B18" s="39"/>
      <c r="C18" s="47"/>
      <c r="D18" s="41"/>
      <c r="E18" s="41"/>
      <c r="F18" s="43">
        <f>SUM(D18+E18)</f>
        <v>0</v>
      </c>
      <c r="G18" s="48"/>
      <c r="H18" s="48"/>
      <c r="I18" s="48"/>
      <c r="J18" s="48"/>
      <c r="K18" s="48"/>
      <c r="L18" s="48"/>
      <c r="M18" s="31" t="str">
        <f t="shared" si="0"/>
        <v/>
      </c>
      <c r="N18" s="45" t="str">
        <f t="shared" si="1"/>
        <v/>
      </c>
      <c r="O18" s="46"/>
      <c r="P18" s="46"/>
      <c r="Q18" s="25"/>
      <c r="U18" s="25"/>
      <c r="V18" s="25"/>
    </row>
    <row r="19" spans="2:22" ht="23.25" customHeight="1">
      <c r="B19" s="39"/>
      <c r="C19" s="47"/>
      <c r="D19" s="41"/>
      <c r="E19" s="41"/>
      <c r="F19" s="43">
        <f t="shared" si="2"/>
        <v>0</v>
      </c>
      <c r="G19" s="48"/>
      <c r="H19" s="48"/>
      <c r="I19" s="48"/>
      <c r="J19" s="48"/>
      <c r="K19" s="48"/>
      <c r="L19" s="48"/>
      <c r="M19" s="31" t="str">
        <f t="shared" si="0"/>
        <v/>
      </c>
      <c r="N19" s="45" t="str">
        <f t="shared" si="1"/>
        <v/>
      </c>
      <c r="O19" s="46"/>
      <c r="P19" s="46"/>
      <c r="Q19" s="25"/>
      <c r="U19" s="25"/>
      <c r="V19" s="25"/>
    </row>
    <row r="20" spans="2:22" ht="23.25" customHeight="1">
      <c r="B20" s="39"/>
      <c r="C20" s="47"/>
      <c r="D20" s="41"/>
      <c r="E20" s="41"/>
      <c r="F20" s="43">
        <f t="shared" si="2"/>
        <v>0</v>
      </c>
      <c r="G20" s="48"/>
      <c r="H20" s="48"/>
      <c r="I20" s="48"/>
      <c r="J20" s="48"/>
      <c r="K20" s="48"/>
      <c r="L20" s="48"/>
      <c r="M20" s="31" t="str">
        <f t="shared" si="0"/>
        <v/>
      </c>
      <c r="N20" s="45" t="str">
        <f t="shared" si="1"/>
        <v/>
      </c>
      <c r="O20" s="46"/>
      <c r="P20" s="46"/>
      <c r="Q20" s="25"/>
      <c r="U20" s="25"/>
      <c r="V20" s="25"/>
    </row>
    <row r="21" spans="2:22" ht="23.25" customHeight="1">
      <c r="B21" s="39"/>
      <c r="C21" s="47"/>
      <c r="D21" s="41"/>
      <c r="E21" s="41"/>
      <c r="F21" s="43">
        <f t="shared" si="2"/>
        <v>0</v>
      </c>
      <c r="G21" s="48"/>
      <c r="H21" s="48"/>
      <c r="I21" s="48"/>
      <c r="J21" s="48"/>
      <c r="K21" s="48"/>
      <c r="L21" s="48"/>
      <c r="M21" s="31" t="str">
        <f t="shared" si="0"/>
        <v/>
      </c>
      <c r="N21" s="45" t="str">
        <f t="shared" si="1"/>
        <v/>
      </c>
      <c r="O21" s="46"/>
      <c r="P21" s="46"/>
      <c r="Q21" s="25"/>
      <c r="U21" s="25"/>
      <c r="V21" s="25"/>
    </row>
    <row r="22" spans="2:22" ht="23.25" customHeight="1">
      <c r="B22" s="39"/>
      <c r="C22" s="47"/>
      <c r="D22" s="41"/>
      <c r="E22" s="41"/>
      <c r="F22" s="43">
        <f t="shared" si="2"/>
        <v>0</v>
      </c>
      <c r="G22" s="48"/>
      <c r="H22" s="48"/>
      <c r="I22" s="48"/>
      <c r="J22" s="48"/>
      <c r="K22" s="48"/>
      <c r="L22" s="48"/>
      <c r="M22" s="31" t="str">
        <f t="shared" si="0"/>
        <v/>
      </c>
      <c r="N22" s="45" t="str">
        <f t="shared" si="1"/>
        <v/>
      </c>
      <c r="O22" s="46"/>
      <c r="P22" s="46"/>
      <c r="Q22" s="25"/>
      <c r="U22" s="25"/>
      <c r="V22" s="25"/>
    </row>
    <row r="23" spans="2:22" ht="23.25" customHeight="1">
      <c r="B23" s="39"/>
      <c r="C23" s="47"/>
      <c r="D23" s="41"/>
      <c r="E23" s="41"/>
      <c r="F23" s="43">
        <f>SUM(D23+E23)</f>
        <v>0</v>
      </c>
      <c r="G23" s="48"/>
      <c r="H23" s="48"/>
      <c r="I23" s="48"/>
      <c r="J23" s="48"/>
      <c r="K23" s="48"/>
      <c r="L23" s="48"/>
      <c r="M23" s="31" t="str">
        <f t="shared" si="0"/>
        <v/>
      </c>
      <c r="N23" s="45" t="str">
        <f t="shared" si="1"/>
        <v/>
      </c>
      <c r="O23" s="46"/>
      <c r="P23" s="46"/>
      <c r="Q23" s="25"/>
      <c r="U23" s="25"/>
      <c r="V23" s="25"/>
    </row>
    <row r="24" spans="2:22" ht="23.25" customHeight="1">
      <c r="B24" s="53"/>
      <c r="C24" s="40"/>
      <c r="D24" s="41"/>
      <c r="E24" s="42"/>
      <c r="F24" s="43">
        <f>SUM(D24+E24)</f>
        <v>0</v>
      </c>
      <c r="G24" s="44"/>
      <c r="H24" s="44"/>
      <c r="I24" s="44"/>
      <c r="J24" s="44"/>
      <c r="K24" s="44"/>
      <c r="L24" s="44"/>
      <c r="M24" s="31" t="str">
        <f t="shared" si="0"/>
        <v/>
      </c>
      <c r="N24" s="45" t="str">
        <f t="shared" si="1"/>
        <v/>
      </c>
      <c r="O24" s="46"/>
      <c r="P24" s="46"/>
      <c r="Q24" s="25"/>
      <c r="U24" s="25"/>
      <c r="V24" s="25"/>
    </row>
    <row r="25" spans="2:22" ht="23.25" customHeight="1">
      <c r="B25" s="54"/>
      <c r="C25" s="55"/>
      <c r="D25" s="56"/>
      <c r="E25" s="57"/>
      <c r="F25" s="58" t="s">
        <v>39</v>
      </c>
      <c r="G25" s="59"/>
      <c r="H25" s="59"/>
      <c r="I25" s="59"/>
      <c r="J25" s="59"/>
      <c r="K25" s="59"/>
      <c r="L25" s="59"/>
      <c r="M25" s="60"/>
      <c r="N25" s="61"/>
      <c r="O25" s="62"/>
      <c r="P25" s="62"/>
      <c r="Q25" s="25"/>
      <c r="U25" s="25"/>
      <c r="V25" s="25"/>
    </row>
  </sheetData>
  <sheetProtection insertRows="0" deleteRows="0" autoFilter="0"/>
  <mergeCells count="14">
    <mergeCell ref="P7:P9"/>
    <mergeCell ref="B8:B9"/>
    <mergeCell ref="C8:C9"/>
    <mergeCell ref="D8:D9"/>
    <mergeCell ref="E8:E9"/>
    <mergeCell ref="F8:F9"/>
    <mergeCell ref="M8:M9"/>
    <mergeCell ref="N8:N9"/>
    <mergeCell ref="B6:O6"/>
    <mergeCell ref="B7:C7"/>
    <mergeCell ref="D7:F7"/>
    <mergeCell ref="G7:L9"/>
    <mergeCell ref="M7:N7"/>
    <mergeCell ref="O7:O9"/>
  </mergeCells>
  <phoneticPr fontId="3"/>
  <dataValidations count="3">
    <dataValidation type="list" allowBlank="1" showInputMessage="1" showErrorMessage="1" prompt="年度を選択" sqref="F3" xr:uid="{76C48CEC-AF26-493D-B4DA-AFA30D7F6E9C}">
      <formula1>"令和7年度,令和8年度,令和9年度,令和10年度,令和11年度"</formula1>
    </dataValidation>
    <dataValidation imeMode="off" allowBlank="1" showInputMessage="1" showErrorMessage="1" sqref="D25:L25 B11:B25 C11 C13:C25" xr:uid="{47313D0B-0EA7-4303-B8FE-449FC96E15DF}"/>
    <dataValidation imeMode="disabled" allowBlank="1" showInputMessage="1" showErrorMessage="1" sqref="D10:L24" xr:uid="{2C815511-CA84-40E1-95EE-D1CA209E24A7}"/>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F9266-6289-4606-B2AC-F5E84ADACC10}">
  <sheetPr>
    <tabColor rgb="FFFFFF00"/>
  </sheetPr>
  <dimension ref="A1:V25"/>
  <sheetViews>
    <sheetView showGridLines="0" zoomScale="130" zoomScaleNormal="130" zoomScaleSheetLayoutView="130" workbookViewId="0">
      <selection activeCell="F27" sqref="F27:I27"/>
    </sheetView>
  </sheetViews>
  <sheetFormatPr defaultColWidth="9" defaultRowHeight="18.75"/>
  <cols>
    <col min="1" max="1" width="2.75" style="3" customWidth="1"/>
    <col min="2" max="3" width="10.5" style="3" customWidth="1"/>
    <col min="4" max="4" width="6.375" style="3" customWidth="1"/>
    <col min="5" max="6" width="7" style="3" customWidth="1"/>
    <col min="7" max="12" width="4.875" style="3" customWidth="1"/>
    <col min="13" max="13" width="9.125" style="3" customWidth="1"/>
    <col min="14" max="14" width="21" style="3" customWidth="1"/>
    <col min="15" max="15" width="26" style="3" customWidth="1"/>
    <col min="16" max="16" width="4.875" style="3" customWidth="1"/>
    <col min="17" max="17" width="11.25" style="3" customWidth="1"/>
    <col min="18" max="18" width="7.625" style="3" customWidth="1"/>
    <col min="19" max="19" width="13.25" style="3" customWidth="1"/>
    <col min="20" max="20" width="40" style="3" bestFit="1" customWidth="1"/>
    <col min="21" max="23" width="7.625" style="3" customWidth="1"/>
    <col min="24" max="16384" width="9" style="3"/>
  </cols>
  <sheetData>
    <row r="1" spans="1:22" ht="22.5" customHeight="1">
      <c r="A1" s="1" t="s">
        <v>0</v>
      </c>
      <c r="B1" s="2"/>
      <c r="O1" s="4"/>
      <c r="Q1" s="5" t="s">
        <v>1</v>
      </c>
      <c r="R1" s="6" t="s">
        <v>2</v>
      </c>
      <c r="S1" s="7" t="s">
        <v>3</v>
      </c>
      <c r="T1" s="8" t="s">
        <v>4</v>
      </c>
    </row>
    <row r="2" spans="1:22" ht="22.5" customHeight="1">
      <c r="A2" s="9"/>
      <c r="C2" s="10"/>
      <c r="D2" s="10"/>
      <c r="E2" s="10"/>
      <c r="F2" s="10"/>
      <c r="G2" s="10"/>
      <c r="H2" s="10"/>
      <c r="I2" s="10"/>
      <c r="J2" s="10"/>
      <c r="K2" s="10"/>
      <c r="L2" s="10"/>
      <c r="M2" s="10"/>
      <c r="N2" s="5" t="s">
        <v>5</v>
      </c>
      <c r="O2" s="11" t="str">
        <f>[6]はじめに!D5</f>
        <v>　　　集落協定</v>
      </c>
      <c r="P2" s="10"/>
      <c r="Q2" s="10"/>
      <c r="R2" s="12">
        <v>67</v>
      </c>
      <c r="S2" s="13" t="s">
        <v>6</v>
      </c>
      <c r="T2" s="14" t="s">
        <v>7</v>
      </c>
      <c r="U2" s="10"/>
    </row>
    <row r="3" spans="1:22" ht="22.5" customHeight="1">
      <c r="C3" s="15"/>
      <c r="D3" s="15"/>
      <c r="E3" s="16"/>
      <c r="F3" s="17" t="s">
        <v>8</v>
      </c>
      <c r="G3" s="18" t="s">
        <v>9</v>
      </c>
      <c r="H3" s="15"/>
      <c r="I3" s="15"/>
      <c r="J3" s="15"/>
      <c r="K3" s="15"/>
      <c r="M3" s="15"/>
      <c r="O3" s="5"/>
      <c r="R3" s="19">
        <v>68</v>
      </c>
      <c r="S3" s="13" t="s">
        <v>6</v>
      </c>
      <c r="T3" s="20" t="s">
        <v>10</v>
      </c>
    </row>
    <row r="4" spans="1:22" ht="22.5" customHeight="1">
      <c r="C4" s="15"/>
      <c r="D4" s="15"/>
      <c r="E4" s="16"/>
      <c r="F4" s="16"/>
      <c r="G4" s="21"/>
      <c r="H4" s="21" t="s">
        <v>11</v>
      </c>
      <c r="I4" s="15"/>
      <c r="J4" s="15"/>
      <c r="K4" s="15"/>
      <c r="M4" s="15"/>
      <c r="O4" s="5"/>
      <c r="R4" s="19">
        <v>69</v>
      </c>
      <c r="S4" s="13" t="s">
        <v>6</v>
      </c>
      <c r="T4" s="20" t="s">
        <v>12</v>
      </c>
    </row>
    <row r="5" spans="1:22" ht="22.5" customHeight="1">
      <c r="B5" s="22" t="s">
        <v>13</v>
      </c>
      <c r="C5" s="23"/>
      <c r="D5" s="23"/>
      <c r="E5" s="23"/>
      <c r="F5" s="23"/>
      <c r="G5" s="23"/>
      <c r="H5" s="23"/>
      <c r="I5" s="23"/>
      <c r="J5" s="23"/>
      <c r="K5" s="23"/>
      <c r="L5" s="23"/>
      <c r="M5" s="22"/>
      <c r="N5" s="23"/>
      <c r="O5" s="23"/>
      <c r="R5" s="19">
        <v>70</v>
      </c>
      <c r="S5" s="13" t="s">
        <v>6</v>
      </c>
      <c r="T5" s="20" t="s">
        <v>14</v>
      </c>
    </row>
    <row r="6" spans="1:22" ht="22.5" customHeight="1">
      <c r="B6" s="88" t="s">
        <v>15</v>
      </c>
      <c r="C6" s="89"/>
      <c r="D6" s="89"/>
      <c r="E6" s="89"/>
      <c r="F6" s="89"/>
      <c r="G6" s="89"/>
      <c r="H6" s="89"/>
      <c r="I6" s="89"/>
      <c r="J6" s="89"/>
      <c r="K6" s="89"/>
      <c r="L6" s="89"/>
      <c r="M6" s="89"/>
      <c r="N6" s="89"/>
      <c r="O6" s="89"/>
      <c r="R6" s="19">
        <v>71</v>
      </c>
      <c r="S6" s="13" t="s">
        <v>6</v>
      </c>
      <c r="T6" s="20" t="s">
        <v>16</v>
      </c>
    </row>
    <row r="7" spans="1:22" ht="22.5" customHeight="1">
      <c r="B7" s="109" t="s">
        <v>17</v>
      </c>
      <c r="C7" s="110"/>
      <c r="D7" s="92" t="s">
        <v>18</v>
      </c>
      <c r="E7" s="93"/>
      <c r="F7" s="94"/>
      <c r="G7" s="95" t="s">
        <v>19</v>
      </c>
      <c r="H7" s="96"/>
      <c r="I7" s="96"/>
      <c r="J7" s="96"/>
      <c r="K7" s="96"/>
      <c r="L7" s="96"/>
      <c r="M7" s="92" t="s">
        <v>20</v>
      </c>
      <c r="N7" s="93"/>
      <c r="O7" s="101" t="s">
        <v>21</v>
      </c>
      <c r="P7" s="102" t="s">
        <v>22</v>
      </c>
      <c r="Q7" s="24"/>
      <c r="R7" s="19">
        <v>72</v>
      </c>
      <c r="S7" s="13" t="s">
        <v>6</v>
      </c>
      <c r="T7" s="20" t="s">
        <v>23</v>
      </c>
      <c r="U7" s="24"/>
      <c r="V7" s="24"/>
    </row>
    <row r="8" spans="1:22" ht="22.5" customHeight="1">
      <c r="B8" s="103" t="s">
        <v>24</v>
      </c>
      <c r="C8" s="105" t="s">
        <v>25</v>
      </c>
      <c r="D8" s="105" t="s">
        <v>26</v>
      </c>
      <c r="E8" s="103" t="s">
        <v>27</v>
      </c>
      <c r="F8" s="103" t="s">
        <v>28</v>
      </c>
      <c r="G8" s="97"/>
      <c r="H8" s="98"/>
      <c r="I8" s="98"/>
      <c r="J8" s="98"/>
      <c r="K8" s="98"/>
      <c r="L8" s="98"/>
      <c r="M8" s="105" t="s">
        <v>3</v>
      </c>
      <c r="N8" s="107" t="s">
        <v>29</v>
      </c>
      <c r="O8" s="101"/>
      <c r="P8" s="102"/>
      <c r="Q8" s="24"/>
      <c r="R8" s="19">
        <v>73</v>
      </c>
      <c r="S8" s="13" t="s">
        <v>6</v>
      </c>
      <c r="T8" s="20" t="s">
        <v>30</v>
      </c>
      <c r="U8" s="24"/>
      <c r="V8" s="24"/>
    </row>
    <row r="9" spans="1:22" ht="22.5" customHeight="1">
      <c r="B9" s="104"/>
      <c r="C9" s="106"/>
      <c r="D9" s="106"/>
      <c r="E9" s="104"/>
      <c r="F9" s="104"/>
      <c r="G9" s="99"/>
      <c r="H9" s="100"/>
      <c r="I9" s="100"/>
      <c r="J9" s="100"/>
      <c r="K9" s="100"/>
      <c r="L9" s="100"/>
      <c r="M9" s="106"/>
      <c r="N9" s="108"/>
      <c r="O9" s="101"/>
      <c r="P9" s="102"/>
      <c r="Q9" s="24"/>
      <c r="R9" s="19">
        <v>74</v>
      </c>
      <c r="S9" s="13" t="s">
        <v>6</v>
      </c>
      <c r="T9" s="20" t="s">
        <v>31</v>
      </c>
      <c r="U9" s="24"/>
      <c r="V9" s="24"/>
    </row>
    <row r="10" spans="1:22" ht="22.5" customHeight="1">
      <c r="A10" s="25"/>
      <c r="B10" s="26"/>
      <c r="C10" s="27"/>
      <c r="D10" s="28"/>
      <c r="E10" s="28"/>
      <c r="F10" s="29">
        <f>SUM(D10+E10)</f>
        <v>0</v>
      </c>
      <c r="G10" s="30"/>
      <c r="H10" s="30"/>
      <c r="I10" s="30"/>
      <c r="J10" s="30"/>
      <c r="K10" s="30"/>
      <c r="L10" s="30"/>
      <c r="M10" s="31" t="str">
        <f>IF(G10="","",(IFERROR(VLOOKUP($G10,$R$2:$T$17,2,)," ")&amp;IF(H10="","",","&amp;IFERROR(VLOOKUP($H10,$R$2:$T$17,2,)," ")&amp;IF(I10="","",","&amp;IFERROR(VLOOKUP($I10,$R$2:$T$17,2,)," ")&amp;IF(J10="","",","&amp;IFERROR(VLOOKUP($J10,$R$2:$T$17,2,)," ")&amp;IF(K10="","",","&amp;IFERROR(VLOOKUP($K10,$R$2:$T$17,2,)," ")&amp;IF(L10="","",","&amp;IFERROR(VLOOKUP($L10,$R$2:$T$17,2,)," "))))))))</f>
        <v/>
      </c>
      <c r="N10" s="32" t="str">
        <f>IF(G10="","",(IFERROR(VLOOKUP($G10,$R$2:$T$17,3,)," ")&amp;IF(H10="","",","&amp;IFERROR(VLOOKUP($H10,$R$2:$T$17,3,)," ")&amp;IF(I10="","",","&amp;IFERROR(VLOOKUP($I10,$R$2:$T$17,3,)," ")&amp;IF(J10="","",","&amp;IFERROR(VLOOKUP($J10,$R$2:$T$17,3,)," ")&amp;IF(K10="","",","&amp;IFERROR(VLOOKUP($K10,$R$2:$T$17,3,)," ")&amp;IF(L10="","",","&amp;IFERROR(VLOOKUP($L10,$R$2:$T$17,3,)," "))))))))</f>
        <v/>
      </c>
      <c r="O10" s="33"/>
      <c r="P10" s="33"/>
      <c r="Q10" s="25"/>
      <c r="R10" s="19">
        <v>75</v>
      </c>
      <c r="S10" s="13" t="s">
        <v>6</v>
      </c>
      <c r="T10" s="20" t="s">
        <v>32</v>
      </c>
      <c r="U10" s="25"/>
      <c r="V10" s="25"/>
    </row>
    <row r="11" spans="1:22" ht="22.5" customHeight="1">
      <c r="B11" s="34"/>
      <c r="C11" s="35"/>
      <c r="D11" s="36"/>
      <c r="E11" s="36"/>
      <c r="F11" s="37">
        <f>SUM(D11+E11)</f>
        <v>0</v>
      </c>
      <c r="G11" s="38"/>
      <c r="H11" s="38"/>
      <c r="I11" s="38"/>
      <c r="J11" s="38"/>
      <c r="K11" s="38"/>
      <c r="L11" s="38"/>
      <c r="M11" s="31" t="str">
        <f>IF(G11="","",(IFERROR(VLOOKUP($G11,$R$2:$T$17,2,)," ")&amp;IF(H11="","",","&amp;IFERROR(VLOOKUP($H11,$R$2:$T$17,2,)," ")&amp;IF(I11="","",","&amp;IFERROR(VLOOKUP($I11,$R$2:$T$17,2,)," ")&amp;IF(J11="","",","&amp;IFERROR(VLOOKUP($J11,$R$2:$T$17,2,)," ")&amp;IF(K11="","",","&amp;IFERROR(VLOOKUP($K11,$R$2:$T$17,2,)," ")&amp;IF(L11="","",","&amp;IFERROR(VLOOKUP($L11,$R$2:$T$17,2,)," "))))))))</f>
        <v/>
      </c>
      <c r="N11" s="32" t="str">
        <f>IF(G11="","",(IFERROR(VLOOKUP($G11,$R$2:$T$17,3,)," ")&amp;IF(H11="","",","&amp;IFERROR(VLOOKUP($H11,$R$2:$T$17,3,)," ")&amp;IF(I11="","",","&amp;IFERROR(VLOOKUP($I11,$R$2:$T$17,3,)," ")&amp;IF(J11="","",","&amp;IFERROR(VLOOKUP($J11,$R$2:$T$17,3,)," ")&amp;IF(K11="","",","&amp;IFERROR(VLOOKUP($K11,$R$2:$T$17,3,)," ")&amp;IF(L11="","",","&amp;IFERROR(VLOOKUP($L11,$R$2:$T$17,3,)," "))))))))</f>
        <v/>
      </c>
      <c r="O11" s="33"/>
      <c r="P11" s="33"/>
      <c r="Q11" s="25"/>
      <c r="R11" s="19">
        <v>76</v>
      </c>
      <c r="S11" s="13" t="s">
        <v>6</v>
      </c>
      <c r="T11" s="20" t="s">
        <v>33</v>
      </c>
      <c r="U11" s="25"/>
      <c r="V11" s="25"/>
    </row>
    <row r="12" spans="1:22" ht="22.5" customHeight="1">
      <c r="B12" s="34"/>
      <c r="C12" s="27"/>
      <c r="D12" s="28"/>
      <c r="E12" s="28"/>
      <c r="F12" s="37">
        <f>SUM(D12+E12)</f>
        <v>0</v>
      </c>
      <c r="G12" s="38"/>
      <c r="H12" s="38"/>
      <c r="I12" s="38"/>
      <c r="J12" s="38"/>
      <c r="K12" s="38"/>
      <c r="L12" s="38"/>
      <c r="M12" s="31" t="str">
        <f t="shared" ref="M12:M24" si="0">IF(G12="","",(IFERROR(VLOOKUP($G12,$R$2:$T$17,2,)," ")&amp;IF(H12="","",","&amp;IFERROR(VLOOKUP($H12,$R$2:$T$17,2,)," ")&amp;IF(I12="","",","&amp;IFERROR(VLOOKUP($I12,$R$2:$T$17,2,)," ")&amp;IF(J12="","",","&amp;IFERROR(VLOOKUP($J12,$R$2:$T$17,2,)," ")&amp;IF(K12="","",","&amp;IFERROR(VLOOKUP($K12,$R$2:$T$17,2,)," ")&amp;IF(L12="","",","&amp;IFERROR(VLOOKUP($L12,$R$2:$T$17,2,)," "))))))))</f>
        <v/>
      </c>
      <c r="N12" s="32" t="str">
        <f t="shared" ref="N12:N24" si="1">IF(G12="","",(IFERROR(VLOOKUP($G12,$R$2:$T$17,3,)," ")&amp;IF(H12="","",","&amp;IFERROR(VLOOKUP($H12,$R$2:$T$17,3,)," ")&amp;IF(I12="","",","&amp;IFERROR(VLOOKUP($I12,$R$2:$T$17,3,)," ")&amp;IF(J12="","",","&amp;IFERROR(VLOOKUP($J12,$R$2:$T$17,3,)," ")&amp;IF(K12="","",","&amp;IFERROR(VLOOKUP($K12,$R$2:$T$17,3,)," ")&amp;IF(L12="","",","&amp;IFERROR(VLOOKUP($L12,$R$2:$T$17,3,)," "))))))))</f>
        <v/>
      </c>
      <c r="O12" s="33"/>
      <c r="P12" s="33"/>
      <c r="Q12" s="25"/>
      <c r="R12" s="19">
        <v>77</v>
      </c>
      <c r="S12" s="13" t="s">
        <v>6</v>
      </c>
      <c r="T12" s="20" t="s">
        <v>34</v>
      </c>
      <c r="U12" s="25"/>
      <c r="V12" s="25"/>
    </row>
    <row r="13" spans="1:22" ht="22.5" customHeight="1">
      <c r="B13" s="39"/>
      <c r="C13" s="40"/>
      <c r="D13" s="41"/>
      <c r="E13" s="42"/>
      <c r="F13" s="43">
        <f>SUM(D13+E13)</f>
        <v>0</v>
      </c>
      <c r="G13" s="44"/>
      <c r="H13" s="44"/>
      <c r="I13" s="44"/>
      <c r="J13" s="44"/>
      <c r="K13" s="44"/>
      <c r="L13" s="44"/>
      <c r="M13" s="31" t="str">
        <f t="shared" si="0"/>
        <v/>
      </c>
      <c r="N13" s="45" t="str">
        <f t="shared" si="1"/>
        <v/>
      </c>
      <c r="O13" s="46"/>
      <c r="P13" s="46"/>
      <c r="Q13" s="25"/>
      <c r="R13" s="19">
        <v>78</v>
      </c>
      <c r="S13" s="13" t="s">
        <v>6</v>
      </c>
      <c r="T13" s="20" t="s">
        <v>35</v>
      </c>
      <c r="U13" s="25"/>
      <c r="V13" s="25"/>
    </row>
    <row r="14" spans="1:22" ht="22.5" customHeight="1">
      <c r="B14" s="39"/>
      <c r="C14" s="47"/>
      <c r="D14" s="41"/>
      <c r="E14" s="41"/>
      <c r="F14" s="43">
        <f t="shared" ref="F14:F22" si="2">SUM(D14+E14)</f>
        <v>0</v>
      </c>
      <c r="G14" s="48"/>
      <c r="H14" s="48"/>
      <c r="I14" s="48"/>
      <c r="J14" s="48"/>
      <c r="K14" s="48"/>
      <c r="L14" s="48"/>
      <c r="M14" s="31" t="str">
        <f t="shared" si="0"/>
        <v/>
      </c>
      <c r="N14" s="45" t="str">
        <f t="shared" si="1"/>
        <v/>
      </c>
      <c r="O14" s="46"/>
      <c r="P14" s="46"/>
      <c r="Q14" s="25"/>
      <c r="R14" s="19">
        <v>79</v>
      </c>
      <c r="S14" s="49" t="s">
        <v>36</v>
      </c>
      <c r="T14" s="20" t="s">
        <v>37</v>
      </c>
      <c r="U14" s="25"/>
      <c r="V14" s="25"/>
    </row>
    <row r="15" spans="1:22" ht="22.5" customHeight="1">
      <c r="B15" s="39"/>
      <c r="C15" s="47"/>
      <c r="D15" s="41"/>
      <c r="E15" s="41"/>
      <c r="F15" s="43">
        <f t="shared" si="2"/>
        <v>0</v>
      </c>
      <c r="G15" s="48"/>
      <c r="H15" s="48"/>
      <c r="I15" s="48"/>
      <c r="J15" s="48"/>
      <c r="K15" s="48"/>
      <c r="L15" s="48"/>
      <c r="M15" s="31" t="str">
        <f t="shared" si="0"/>
        <v/>
      </c>
      <c r="N15" s="45" t="str">
        <f t="shared" si="1"/>
        <v/>
      </c>
      <c r="O15" s="46"/>
      <c r="P15" s="46"/>
      <c r="Q15" s="25"/>
      <c r="R15" s="19">
        <v>80</v>
      </c>
      <c r="S15" s="49" t="s">
        <v>36</v>
      </c>
      <c r="T15" s="20" t="s">
        <v>38</v>
      </c>
      <c r="U15" s="25"/>
      <c r="V15" s="25"/>
    </row>
    <row r="16" spans="1:22" ht="22.5" customHeight="1">
      <c r="B16" s="39"/>
      <c r="C16" s="47"/>
      <c r="D16" s="41"/>
      <c r="E16" s="41"/>
      <c r="F16" s="43">
        <f t="shared" si="2"/>
        <v>0</v>
      </c>
      <c r="G16" s="48"/>
      <c r="H16" s="48"/>
      <c r="I16" s="48"/>
      <c r="J16" s="48"/>
      <c r="K16" s="48"/>
      <c r="L16" s="48"/>
      <c r="M16" s="31" t="str">
        <f t="shared" si="0"/>
        <v/>
      </c>
      <c r="N16" s="45" t="str">
        <f t="shared" si="1"/>
        <v/>
      </c>
      <c r="O16" s="46"/>
      <c r="P16" s="46"/>
      <c r="Q16" s="25"/>
      <c r="R16" s="19"/>
      <c r="S16" s="49"/>
      <c r="T16" s="20"/>
      <c r="U16" s="25"/>
      <c r="V16" s="25"/>
    </row>
    <row r="17" spans="2:22" ht="22.5" customHeight="1" thickBot="1">
      <c r="B17" s="39"/>
      <c r="C17" s="47"/>
      <c r="D17" s="41"/>
      <c r="E17" s="41"/>
      <c r="F17" s="43">
        <f t="shared" si="2"/>
        <v>0</v>
      </c>
      <c r="G17" s="48"/>
      <c r="H17" s="48"/>
      <c r="I17" s="48"/>
      <c r="J17" s="48"/>
      <c r="K17" s="48"/>
      <c r="L17" s="48"/>
      <c r="M17" s="31" t="str">
        <f t="shared" si="0"/>
        <v/>
      </c>
      <c r="N17" s="45" t="str">
        <f t="shared" si="1"/>
        <v/>
      </c>
      <c r="O17" s="46"/>
      <c r="P17" s="46"/>
      <c r="Q17" s="25"/>
      <c r="R17" s="50"/>
      <c r="S17" s="51"/>
      <c r="T17" s="52"/>
      <c r="U17" s="25"/>
      <c r="V17" s="25"/>
    </row>
    <row r="18" spans="2:22" ht="23.25" customHeight="1">
      <c r="B18" s="39"/>
      <c r="C18" s="47"/>
      <c r="D18" s="41"/>
      <c r="E18" s="41"/>
      <c r="F18" s="43">
        <f>SUM(D18+E18)</f>
        <v>0</v>
      </c>
      <c r="G18" s="48"/>
      <c r="H18" s="48"/>
      <c r="I18" s="48"/>
      <c r="J18" s="48"/>
      <c r="K18" s="48"/>
      <c r="L18" s="48"/>
      <c r="M18" s="31" t="str">
        <f t="shared" si="0"/>
        <v/>
      </c>
      <c r="N18" s="45" t="str">
        <f t="shared" si="1"/>
        <v/>
      </c>
      <c r="O18" s="46"/>
      <c r="P18" s="46"/>
      <c r="Q18" s="25"/>
      <c r="U18" s="25"/>
      <c r="V18" s="25"/>
    </row>
    <row r="19" spans="2:22" ht="23.25" customHeight="1">
      <c r="B19" s="39"/>
      <c r="C19" s="47"/>
      <c r="D19" s="41"/>
      <c r="E19" s="41"/>
      <c r="F19" s="43">
        <f t="shared" si="2"/>
        <v>0</v>
      </c>
      <c r="G19" s="48"/>
      <c r="H19" s="48"/>
      <c r="I19" s="48"/>
      <c r="J19" s="48"/>
      <c r="K19" s="48"/>
      <c r="L19" s="48"/>
      <c r="M19" s="31" t="str">
        <f t="shared" si="0"/>
        <v/>
      </c>
      <c r="N19" s="45" t="str">
        <f t="shared" si="1"/>
        <v/>
      </c>
      <c r="O19" s="46"/>
      <c r="P19" s="46"/>
      <c r="Q19" s="25"/>
      <c r="U19" s="25"/>
      <c r="V19" s="25"/>
    </row>
    <row r="20" spans="2:22" ht="23.25" customHeight="1">
      <c r="B20" s="39"/>
      <c r="C20" s="47"/>
      <c r="D20" s="41"/>
      <c r="E20" s="41"/>
      <c r="F20" s="43">
        <f t="shared" si="2"/>
        <v>0</v>
      </c>
      <c r="G20" s="48"/>
      <c r="H20" s="48"/>
      <c r="I20" s="48"/>
      <c r="J20" s="48"/>
      <c r="K20" s="48"/>
      <c r="L20" s="48"/>
      <c r="M20" s="31" t="str">
        <f t="shared" si="0"/>
        <v/>
      </c>
      <c r="N20" s="45" t="str">
        <f t="shared" si="1"/>
        <v/>
      </c>
      <c r="O20" s="46"/>
      <c r="P20" s="46"/>
      <c r="Q20" s="25"/>
      <c r="U20" s="25"/>
      <c r="V20" s="25"/>
    </row>
    <row r="21" spans="2:22" ht="23.25" customHeight="1">
      <c r="B21" s="39"/>
      <c r="C21" s="47"/>
      <c r="D21" s="41"/>
      <c r="E21" s="41"/>
      <c r="F21" s="43">
        <f t="shared" si="2"/>
        <v>0</v>
      </c>
      <c r="G21" s="48"/>
      <c r="H21" s="48"/>
      <c r="I21" s="48"/>
      <c r="J21" s="48"/>
      <c r="K21" s="48"/>
      <c r="L21" s="48"/>
      <c r="M21" s="31" t="str">
        <f t="shared" si="0"/>
        <v/>
      </c>
      <c r="N21" s="45" t="str">
        <f t="shared" si="1"/>
        <v/>
      </c>
      <c r="O21" s="46"/>
      <c r="P21" s="46"/>
      <c r="Q21" s="25"/>
      <c r="U21" s="25"/>
      <c r="V21" s="25"/>
    </row>
    <row r="22" spans="2:22" ht="23.25" customHeight="1">
      <c r="B22" s="39"/>
      <c r="C22" s="47"/>
      <c r="D22" s="41"/>
      <c r="E22" s="41"/>
      <c r="F22" s="43">
        <f t="shared" si="2"/>
        <v>0</v>
      </c>
      <c r="G22" s="48"/>
      <c r="H22" s="48"/>
      <c r="I22" s="48"/>
      <c r="J22" s="48"/>
      <c r="K22" s="48"/>
      <c r="L22" s="48"/>
      <c r="M22" s="31" t="str">
        <f t="shared" si="0"/>
        <v/>
      </c>
      <c r="N22" s="45" t="str">
        <f t="shared" si="1"/>
        <v/>
      </c>
      <c r="O22" s="46"/>
      <c r="P22" s="46"/>
      <c r="Q22" s="25"/>
      <c r="U22" s="25"/>
      <c r="V22" s="25"/>
    </row>
    <row r="23" spans="2:22" ht="23.25" customHeight="1">
      <c r="B23" s="39"/>
      <c r="C23" s="47"/>
      <c r="D23" s="41"/>
      <c r="E23" s="41"/>
      <c r="F23" s="43">
        <f>SUM(D23+E23)</f>
        <v>0</v>
      </c>
      <c r="G23" s="48"/>
      <c r="H23" s="48"/>
      <c r="I23" s="48"/>
      <c r="J23" s="48"/>
      <c r="K23" s="48"/>
      <c r="L23" s="48"/>
      <c r="M23" s="31" t="str">
        <f t="shared" si="0"/>
        <v/>
      </c>
      <c r="N23" s="45" t="str">
        <f t="shared" si="1"/>
        <v/>
      </c>
      <c r="O23" s="46"/>
      <c r="P23" s="46"/>
      <c r="Q23" s="25"/>
      <c r="U23" s="25"/>
      <c r="V23" s="25"/>
    </row>
    <row r="24" spans="2:22" ht="23.25" customHeight="1">
      <c r="B24" s="53"/>
      <c r="C24" s="40"/>
      <c r="D24" s="41"/>
      <c r="E24" s="42"/>
      <c r="F24" s="43">
        <f>SUM(D24+E24)</f>
        <v>0</v>
      </c>
      <c r="G24" s="44"/>
      <c r="H24" s="44"/>
      <c r="I24" s="44"/>
      <c r="J24" s="44"/>
      <c r="K24" s="44"/>
      <c r="L24" s="44"/>
      <c r="M24" s="31" t="str">
        <f t="shared" si="0"/>
        <v/>
      </c>
      <c r="N24" s="45" t="str">
        <f t="shared" si="1"/>
        <v/>
      </c>
      <c r="O24" s="46"/>
      <c r="P24" s="46"/>
      <c r="Q24" s="25"/>
      <c r="U24" s="25"/>
      <c r="V24" s="25"/>
    </row>
    <row r="25" spans="2:22" ht="23.25" customHeight="1">
      <c r="B25" s="54"/>
      <c r="C25" s="55"/>
      <c r="D25" s="56"/>
      <c r="E25" s="57"/>
      <c r="F25" s="58" t="s">
        <v>39</v>
      </c>
      <c r="G25" s="59"/>
      <c r="H25" s="59"/>
      <c r="I25" s="59"/>
      <c r="J25" s="59"/>
      <c r="K25" s="59"/>
      <c r="L25" s="59"/>
      <c r="M25" s="60"/>
      <c r="N25" s="61"/>
      <c r="O25" s="62"/>
      <c r="P25" s="62"/>
      <c r="Q25" s="25"/>
      <c r="U25" s="25"/>
      <c r="V25" s="25"/>
    </row>
  </sheetData>
  <sheetProtection insertRows="0" deleteRows="0" autoFilter="0"/>
  <mergeCells count="14">
    <mergeCell ref="P7:P9"/>
    <mergeCell ref="B8:B9"/>
    <mergeCell ref="C8:C9"/>
    <mergeCell ref="D8:D9"/>
    <mergeCell ref="E8:E9"/>
    <mergeCell ref="F8:F9"/>
    <mergeCell ref="M8:M9"/>
    <mergeCell ref="N8:N9"/>
    <mergeCell ref="B6:O6"/>
    <mergeCell ref="B7:C7"/>
    <mergeCell ref="D7:F7"/>
    <mergeCell ref="G7:L9"/>
    <mergeCell ref="M7:N7"/>
    <mergeCell ref="O7:O9"/>
  </mergeCells>
  <phoneticPr fontId="3"/>
  <dataValidations count="3">
    <dataValidation imeMode="disabled" allowBlank="1" showInputMessage="1" showErrorMessage="1" sqref="D10:L24" xr:uid="{ED0F2C00-4385-496A-BD1E-332A74CAF3B9}"/>
    <dataValidation imeMode="off" allowBlank="1" showInputMessage="1" showErrorMessage="1" sqref="D25:L25 B11:B25 C11 C13:C25" xr:uid="{9EB3424E-3112-421A-AA8B-1DE962A0676C}"/>
    <dataValidation type="list" allowBlank="1" showInputMessage="1" showErrorMessage="1" prompt="年度を選択" sqref="F3" xr:uid="{91F372C0-9D70-458F-845A-FD42DA97C78D}">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C38D-8DA5-48E3-87BA-90B184AEDE2E}">
  <sheetPr>
    <tabColor rgb="FFFFFF00"/>
  </sheetPr>
  <dimension ref="A1:B986"/>
  <sheetViews>
    <sheetView topLeftCell="A4" workbookViewId="0">
      <selection activeCell="F27" sqref="F27:I27"/>
    </sheetView>
  </sheetViews>
  <sheetFormatPr defaultColWidth="12.625" defaultRowHeight="15" customHeight="1"/>
  <cols>
    <col min="1" max="1" width="48.25" style="63" customWidth="1"/>
    <col min="2" max="2" width="24.625" style="83" customWidth="1"/>
    <col min="3" max="22" width="7.625" style="63" customWidth="1"/>
    <col min="23" max="16384" width="12.625" style="63"/>
  </cols>
  <sheetData>
    <row r="1" spans="1:2" ht="201.75" customHeight="1">
      <c r="A1" s="84"/>
      <c r="B1" s="82">
        <v>1</v>
      </c>
    </row>
    <row r="2" spans="1:2" ht="201.75" customHeight="1">
      <c r="A2" s="85"/>
      <c r="B2" s="82">
        <v>2</v>
      </c>
    </row>
    <row r="3" spans="1:2" ht="201.75" customHeight="1">
      <c r="A3" s="86"/>
      <c r="B3" s="82">
        <v>3</v>
      </c>
    </row>
    <row r="4" spans="1:2" ht="201.75" customHeight="1">
      <c r="A4" s="86"/>
      <c r="B4" s="82">
        <v>4</v>
      </c>
    </row>
    <row r="5" spans="1:2" ht="201.75" customHeight="1">
      <c r="A5" s="86"/>
      <c r="B5" s="82">
        <v>5</v>
      </c>
    </row>
    <row r="6" spans="1:2" ht="201.75" customHeight="1">
      <c r="A6" s="86"/>
      <c r="B6" s="82">
        <v>6</v>
      </c>
    </row>
    <row r="7" spans="1:2" ht="201.75" customHeight="1">
      <c r="A7" s="86"/>
      <c r="B7" s="82">
        <v>7</v>
      </c>
    </row>
    <row r="8" spans="1:2" ht="201.75" customHeight="1">
      <c r="A8" s="86"/>
      <c r="B8" s="82">
        <v>8</v>
      </c>
    </row>
    <row r="9" spans="1:2" ht="201.75" customHeight="1">
      <c r="A9" s="86"/>
      <c r="B9" s="82">
        <v>9</v>
      </c>
    </row>
    <row r="10" spans="1:2" ht="201.75" customHeight="1">
      <c r="A10" s="86"/>
      <c r="B10" s="82">
        <v>10</v>
      </c>
    </row>
    <row r="11" spans="1:2" ht="201.75" customHeight="1">
      <c r="A11" s="86"/>
      <c r="B11" s="82">
        <v>11</v>
      </c>
    </row>
    <row r="12" spans="1:2" ht="201.75" customHeight="1">
      <c r="A12" s="87"/>
      <c r="B12" s="82">
        <v>12</v>
      </c>
    </row>
    <row r="13" spans="1:2" ht="13.5" customHeight="1"/>
    <row r="14" spans="1:2" ht="13.5" customHeight="1"/>
    <row r="15" spans="1:2" ht="13.5" customHeight="1"/>
    <row r="16" spans="1:2"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sheetData>
  <phoneticPr fontId="3"/>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2CC06-B876-4C5B-9E04-F0F1B4890D35}">
  <sheetPr codeName="Sheet8">
    <tabColor rgb="FFFFFF00"/>
  </sheetPr>
  <dimension ref="A1:X52"/>
  <sheetViews>
    <sheetView showGridLines="0" view="pageBreakPreview" zoomScaleNormal="100" zoomScaleSheetLayoutView="280" workbookViewId="0">
      <selection activeCell="F27" sqref="F27:I27"/>
    </sheetView>
  </sheetViews>
  <sheetFormatPr defaultColWidth="8.625" defaultRowHeight="18" customHeight="1"/>
  <cols>
    <col min="1" max="2" width="3.5" style="3" customWidth="1"/>
    <col min="3" max="3" width="8" style="3" customWidth="1"/>
    <col min="4" max="4" width="4.75" style="3" customWidth="1"/>
    <col min="5" max="5" width="7.625" style="3" customWidth="1"/>
    <col min="6" max="6" width="7.125" style="3" customWidth="1"/>
    <col min="7" max="7" width="5.75" style="3" hidden="1" customWidth="1"/>
    <col min="8" max="8" width="4.625" style="3" customWidth="1"/>
    <col min="9" max="9" width="8.625" style="3" customWidth="1"/>
    <col min="10" max="10" width="8.375" style="3" customWidth="1"/>
    <col min="11" max="11" width="7.125" style="3" customWidth="1"/>
    <col min="12" max="12" width="6.125" style="3" hidden="1" customWidth="1"/>
    <col min="13" max="13" width="4.5" style="3" customWidth="1"/>
    <col min="14" max="15" width="7.625" style="3" customWidth="1"/>
    <col min="16" max="16" width="7.125" style="3" customWidth="1"/>
    <col min="17" max="17" width="7" style="3" hidden="1" customWidth="1"/>
    <col min="18" max="18" width="4.625" style="3" customWidth="1"/>
    <col min="19" max="20" width="7.625" style="3" customWidth="1"/>
    <col min="21" max="21" width="7.125" style="3" customWidth="1"/>
    <col min="22" max="22" width="5.625" style="3" hidden="1" customWidth="1"/>
    <col min="23" max="23" width="5.625" style="3" customWidth="1"/>
    <col min="24" max="24" width="7.625" style="3" customWidth="1"/>
    <col min="25" max="27" width="3.875" style="3" customWidth="1"/>
    <col min="28" max="41" width="4.625" style="3" customWidth="1"/>
    <col min="42" max="42" width="3.75" style="3" customWidth="1"/>
    <col min="43" max="84" width="4.625" style="3" customWidth="1"/>
    <col min="85" max="16384" width="8.625" style="3"/>
  </cols>
  <sheetData>
    <row r="1" spans="1:24" s="70" customFormat="1" ht="18" customHeight="1">
      <c r="A1" s="69" t="s">
        <v>46</v>
      </c>
      <c r="B1" s="68"/>
      <c r="C1" s="68"/>
      <c r="D1" s="68"/>
      <c r="E1" s="68"/>
      <c r="F1" s="68"/>
      <c r="G1" s="68"/>
      <c r="H1" s="68"/>
      <c r="I1" s="68"/>
      <c r="J1" s="68"/>
      <c r="K1" s="68"/>
      <c r="L1" s="68"/>
      <c r="M1" s="68"/>
      <c r="N1" s="68"/>
      <c r="O1" s="68"/>
      <c r="P1" s="68"/>
      <c r="Q1" s="68"/>
      <c r="R1" s="68"/>
      <c r="S1" s="68"/>
      <c r="T1" s="68"/>
      <c r="U1" s="68"/>
      <c r="V1" s="68"/>
      <c r="W1" s="68"/>
      <c r="X1" s="68"/>
    </row>
    <row r="2" spans="1:24" s="70" customFormat="1" ht="18" customHeight="1">
      <c r="A2" s="158" t="s">
        <v>47</v>
      </c>
      <c r="B2" s="158"/>
      <c r="C2" s="158"/>
      <c r="D2" s="158"/>
      <c r="E2" s="158"/>
      <c r="F2" s="158"/>
      <c r="G2" s="74"/>
      <c r="H2" s="159"/>
      <c r="I2" s="160"/>
      <c r="J2" s="160"/>
      <c r="K2" s="158" t="s">
        <v>48</v>
      </c>
      <c r="L2" s="158"/>
      <c r="M2" s="158"/>
      <c r="N2" s="158"/>
      <c r="O2" s="158"/>
      <c r="P2" s="74"/>
      <c r="Q2" s="74"/>
      <c r="R2" s="74"/>
      <c r="S2" s="74"/>
      <c r="T2" s="74"/>
      <c r="U2" s="74"/>
      <c r="V2" s="74"/>
      <c r="W2" s="74"/>
      <c r="X2" s="68"/>
    </row>
    <row r="3" spans="1:24" s="70" customFormat="1" ht="13.9" customHeight="1">
      <c r="A3" s="69"/>
      <c r="B3" s="68"/>
      <c r="C3" s="68"/>
      <c r="D3" s="68"/>
      <c r="E3" s="68"/>
      <c r="F3" s="68"/>
      <c r="G3" s="68"/>
      <c r="H3" s="68"/>
      <c r="I3" s="68"/>
      <c r="J3" s="68"/>
      <c r="K3" s="68"/>
      <c r="L3" s="68"/>
      <c r="M3" s="68"/>
      <c r="N3" s="68"/>
      <c r="O3" s="68"/>
      <c r="P3" s="68"/>
      <c r="Q3" s="68"/>
      <c r="R3" s="68"/>
      <c r="S3" s="68"/>
      <c r="T3" s="68"/>
      <c r="U3" s="68"/>
      <c r="V3" s="68"/>
      <c r="W3" s="68"/>
      <c r="X3" s="68"/>
    </row>
    <row r="4" spans="1:24" s="70" customFormat="1" ht="18" customHeight="1">
      <c r="A4" s="69" t="s">
        <v>49</v>
      </c>
      <c r="B4" s="68"/>
      <c r="C4" s="68"/>
      <c r="D4" s="68"/>
      <c r="E4" s="68"/>
      <c r="F4" s="68"/>
      <c r="G4" s="68"/>
      <c r="H4" s="68"/>
      <c r="I4" s="68"/>
      <c r="J4" s="68"/>
      <c r="K4" s="68"/>
      <c r="L4" s="68"/>
      <c r="M4" s="68"/>
      <c r="N4" s="68"/>
      <c r="O4" s="68"/>
      <c r="P4" s="68"/>
      <c r="Q4" s="68"/>
      <c r="R4" s="68"/>
      <c r="S4" s="68"/>
      <c r="T4" s="68"/>
      <c r="U4" s="68"/>
      <c r="V4" s="68"/>
      <c r="W4" s="68"/>
      <c r="X4" s="68"/>
    </row>
    <row r="5" spans="1:24" s="70" customFormat="1" ht="10.15" customHeight="1">
      <c r="A5" s="69"/>
      <c r="B5" s="68"/>
      <c r="C5" s="68"/>
      <c r="D5" s="68"/>
      <c r="E5" s="68"/>
      <c r="F5" s="68"/>
      <c r="G5" s="68"/>
      <c r="H5" s="68"/>
      <c r="I5" s="68"/>
      <c r="J5" s="68"/>
      <c r="K5" s="68"/>
      <c r="L5" s="68"/>
      <c r="M5" s="68"/>
      <c r="N5" s="68"/>
      <c r="O5" s="68"/>
      <c r="P5" s="68"/>
      <c r="Q5" s="68"/>
      <c r="R5" s="68"/>
      <c r="S5" s="68"/>
      <c r="T5" s="68"/>
      <c r="U5" s="68"/>
      <c r="V5" s="68"/>
      <c r="W5" s="68"/>
      <c r="X5" s="68"/>
    </row>
    <row r="6" spans="1:24" s="70" customFormat="1" ht="18" customHeight="1">
      <c r="A6" s="111"/>
      <c r="B6" s="111"/>
      <c r="C6" s="112" t="s">
        <v>50</v>
      </c>
      <c r="D6" s="112"/>
      <c r="E6" s="112"/>
      <c r="F6" s="112"/>
      <c r="G6" s="112"/>
      <c r="H6" s="112"/>
      <c r="I6" s="112"/>
      <c r="J6" s="151" t="s">
        <v>51</v>
      </c>
      <c r="K6" s="151"/>
      <c r="L6" s="151"/>
      <c r="M6" s="151"/>
      <c r="N6" s="151"/>
      <c r="O6" s="151"/>
      <c r="P6" s="151"/>
      <c r="Q6" s="72"/>
      <c r="R6" s="152" t="s">
        <v>52</v>
      </c>
      <c r="S6" s="153"/>
      <c r="T6" s="153"/>
      <c r="U6" s="153"/>
      <c r="V6" s="153"/>
      <c r="W6" s="153"/>
      <c r="X6" s="154"/>
    </row>
    <row r="7" spans="1:24" s="70" customFormat="1" ht="20.25" customHeight="1">
      <c r="A7" s="155" t="s">
        <v>53</v>
      </c>
      <c r="B7" s="155"/>
      <c r="C7" s="142" t="s">
        <v>54</v>
      </c>
      <c r="D7" s="143"/>
      <c r="E7" s="143"/>
      <c r="F7" s="143"/>
      <c r="G7" s="143"/>
      <c r="H7" s="143"/>
      <c r="I7" s="144"/>
      <c r="J7" s="135" t="s">
        <v>55</v>
      </c>
      <c r="K7" s="135"/>
      <c r="L7" s="135"/>
      <c r="M7" s="135"/>
      <c r="N7" s="135"/>
      <c r="O7" s="135"/>
      <c r="P7" s="135"/>
      <c r="Q7" s="75"/>
      <c r="R7" s="136"/>
      <c r="S7" s="137"/>
      <c r="T7" s="137"/>
      <c r="U7" s="137"/>
      <c r="V7" s="137"/>
      <c r="W7" s="137"/>
      <c r="X7" s="138"/>
    </row>
    <row r="8" spans="1:24" s="70" customFormat="1" ht="20.25" customHeight="1">
      <c r="A8" s="155"/>
      <c r="B8" s="155"/>
      <c r="C8" s="148"/>
      <c r="D8" s="149"/>
      <c r="E8" s="149"/>
      <c r="F8" s="149"/>
      <c r="G8" s="149"/>
      <c r="H8" s="149"/>
      <c r="I8" s="150"/>
      <c r="J8" s="161" t="s">
        <v>100</v>
      </c>
      <c r="K8" s="156"/>
      <c r="L8" s="156"/>
      <c r="M8" s="156"/>
      <c r="N8" s="156"/>
      <c r="O8" s="156"/>
      <c r="P8" s="157"/>
      <c r="Q8" s="75"/>
      <c r="R8" s="136"/>
      <c r="S8" s="137"/>
      <c r="T8" s="137"/>
      <c r="U8" s="137"/>
      <c r="V8" s="137"/>
      <c r="W8" s="137"/>
      <c r="X8" s="138"/>
    </row>
    <row r="9" spans="1:24" s="70" customFormat="1" ht="20.25" customHeight="1">
      <c r="A9" s="155"/>
      <c r="B9" s="155"/>
      <c r="C9" s="142" t="s">
        <v>56</v>
      </c>
      <c r="D9" s="143"/>
      <c r="E9" s="143"/>
      <c r="F9" s="143"/>
      <c r="G9" s="143"/>
      <c r="H9" s="143"/>
      <c r="I9" s="144"/>
      <c r="J9" s="135" t="s">
        <v>57</v>
      </c>
      <c r="K9" s="135"/>
      <c r="L9" s="135"/>
      <c r="M9" s="135"/>
      <c r="N9" s="135"/>
      <c r="O9" s="135"/>
      <c r="P9" s="135"/>
      <c r="Q9" s="75"/>
      <c r="R9" s="136"/>
      <c r="S9" s="137"/>
      <c r="T9" s="137"/>
      <c r="U9" s="137"/>
      <c r="V9" s="137"/>
      <c r="W9" s="137"/>
      <c r="X9" s="138"/>
    </row>
    <row r="10" spans="1:24" s="70" customFormat="1" ht="20.25" customHeight="1">
      <c r="A10" s="155"/>
      <c r="B10" s="155"/>
      <c r="C10" s="145"/>
      <c r="D10" s="146"/>
      <c r="E10" s="146"/>
      <c r="F10" s="146"/>
      <c r="G10" s="146"/>
      <c r="H10" s="146"/>
      <c r="I10" s="147"/>
      <c r="J10" s="135" t="s">
        <v>58</v>
      </c>
      <c r="K10" s="135"/>
      <c r="L10" s="135"/>
      <c r="M10" s="135"/>
      <c r="N10" s="135"/>
      <c r="O10" s="135"/>
      <c r="P10" s="135"/>
      <c r="Q10" s="75"/>
      <c r="R10" s="136"/>
      <c r="S10" s="137"/>
      <c r="T10" s="137"/>
      <c r="U10" s="137"/>
      <c r="V10" s="137"/>
      <c r="W10" s="137"/>
      <c r="X10" s="138"/>
    </row>
    <row r="11" spans="1:24" s="70" customFormat="1" ht="20.25" customHeight="1">
      <c r="A11" s="155"/>
      <c r="B11" s="155"/>
      <c r="C11" s="145"/>
      <c r="D11" s="146"/>
      <c r="E11" s="146"/>
      <c r="F11" s="146"/>
      <c r="G11" s="146"/>
      <c r="H11" s="146"/>
      <c r="I11" s="147"/>
      <c r="J11" s="135" t="s">
        <v>59</v>
      </c>
      <c r="K11" s="135"/>
      <c r="L11" s="135"/>
      <c r="M11" s="135"/>
      <c r="N11" s="135"/>
      <c r="O11" s="135"/>
      <c r="P11" s="135"/>
      <c r="Q11" s="75"/>
      <c r="R11" s="136"/>
      <c r="S11" s="137"/>
      <c r="T11" s="137"/>
      <c r="U11" s="137"/>
      <c r="V11" s="137"/>
      <c r="W11" s="137"/>
      <c r="X11" s="138"/>
    </row>
    <row r="12" spans="1:24" s="70" customFormat="1" ht="20.25" customHeight="1">
      <c r="A12" s="155"/>
      <c r="B12" s="155"/>
      <c r="C12" s="148"/>
      <c r="D12" s="149"/>
      <c r="E12" s="149"/>
      <c r="F12" s="149"/>
      <c r="G12" s="149"/>
      <c r="H12" s="149"/>
      <c r="I12" s="150"/>
      <c r="J12" s="135" t="s">
        <v>60</v>
      </c>
      <c r="K12" s="135"/>
      <c r="L12" s="135"/>
      <c r="M12" s="135"/>
      <c r="N12" s="135"/>
      <c r="O12" s="135"/>
      <c r="P12" s="135"/>
      <c r="Q12" s="75"/>
      <c r="R12" s="136"/>
      <c r="S12" s="137"/>
      <c r="T12" s="137"/>
      <c r="U12" s="137"/>
      <c r="V12" s="137"/>
      <c r="W12" s="137"/>
      <c r="X12" s="138"/>
    </row>
    <row r="13" spans="1:24" s="70" customFormat="1" ht="20.25" customHeight="1">
      <c r="A13" s="155"/>
      <c r="B13" s="155"/>
      <c r="C13" s="142" t="s">
        <v>61</v>
      </c>
      <c r="D13" s="143"/>
      <c r="E13" s="143"/>
      <c r="F13" s="143"/>
      <c r="G13" s="143"/>
      <c r="H13" s="143"/>
      <c r="I13" s="144"/>
      <c r="J13" s="135" t="s">
        <v>62</v>
      </c>
      <c r="K13" s="135"/>
      <c r="L13" s="135"/>
      <c r="M13" s="135"/>
      <c r="N13" s="135"/>
      <c r="O13" s="135"/>
      <c r="P13" s="135"/>
      <c r="Q13" s="75"/>
      <c r="R13" s="136"/>
      <c r="S13" s="137"/>
      <c r="T13" s="137"/>
      <c r="U13" s="137"/>
      <c r="V13" s="137"/>
      <c r="W13" s="137"/>
      <c r="X13" s="138"/>
    </row>
    <row r="14" spans="1:24" s="70" customFormat="1" ht="20.25" customHeight="1">
      <c r="A14" s="155"/>
      <c r="B14" s="155"/>
      <c r="C14" s="145"/>
      <c r="D14" s="146"/>
      <c r="E14" s="146"/>
      <c r="F14" s="146"/>
      <c r="G14" s="146"/>
      <c r="H14" s="146"/>
      <c r="I14" s="147"/>
      <c r="J14" s="135" t="s">
        <v>63</v>
      </c>
      <c r="K14" s="135"/>
      <c r="L14" s="135"/>
      <c r="M14" s="135"/>
      <c r="N14" s="135"/>
      <c r="O14" s="135"/>
      <c r="P14" s="135"/>
      <c r="Q14" s="75"/>
      <c r="R14" s="136"/>
      <c r="S14" s="137"/>
      <c r="T14" s="137"/>
      <c r="U14" s="137"/>
      <c r="V14" s="137"/>
      <c r="W14" s="137"/>
      <c r="X14" s="138"/>
    </row>
    <row r="15" spans="1:24" s="70" customFormat="1" ht="20.25" customHeight="1">
      <c r="A15" s="155"/>
      <c r="B15" s="155"/>
      <c r="C15" s="145"/>
      <c r="D15" s="146"/>
      <c r="E15" s="146"/>
      <c r="F15" s="146"/>
      <c r="G15" s="146"/>
      <c r="H15" s="146"/>
      <c r="I15" s="147"/>
      <c r="J15" s="135" t="s">
        <v>64</v>
      </c>
      <c r="K15" s="135"/>
      <c r="L15" s="135"/>
      <c r="M15" s="135"/>
      <c r="N15" s="135"/>
      <c r="O15" s="135"/>
      <c r="P15" s="135"/>
      <c r="Q15" s="75"/>
      <c r="R15" s="136"/>
      <c r="S15" s="137"/>
      <c r="T15" s="137"/>
      <c r="U15" s="137"/>
      <c r="V15" s="137"/>
      <c r="W15" s="137"/>
      <c r="X15" s="138"/>
    </row>
    <row r="16" spans="1:24" s="70" customFormat="1" ht="20.25" customHeight="1">
      <c r="A16" s="155"/>
      <c r="B16" s="155"/>
      <c r="C16" s="148"/>
      <c r="D16" s="149"/>
      <c r="E16" s="149"/>
      <c r="F16" s="149"/>
      <c r="G16" s="149"/>
      <c r="H16" s="149"/>
      <c r="I16" s="150"/>
      <c r="J16" s="135" t="s">
        <v>65</v>
      </c>
      <c r="K16" s="135"/>
      <c r="L16" s="135"/>
      <c r="M16" s="135"/>
      <c r="N16" s="135"/>
      <c r="O16" s="135"/>
      <c r="P16" s="135"/>
      <c r="Q16" s="75"/>
      <c r="R16" s="136"/>
      <c r="S16" s="137"/>
      <c r="T16" s="137"/>
      <c r="U16" s="137"/>
      <c r="V16" s="137"/>
      <c r="W16" s="137"/>
      <c r="X16" s="138"/>
    </row>
    <row r="17" spans="1:24" s="70" customFormat="1" ht="20.25" customHeight="1">
      <c r="A17" s="155"/>
      <c r="B17" s="155"/>
      <c r="C17" s="142" t="s">
        <v>66</v>
      </c>
      <c r="D17" s="143"/>
      <c r="E17" s="143"/>
      <c r="F17" s="143"/>
      <c r="G17" s="143"/>
      <c r="H17" s="143"/>
      <c r="I17" s="144"/>
      <c r="J17" s="135" t="s">
        <v>67</v>
      </c>
      <c r="K17" s="135"/>
      <c r="L17" s="135"/>
      <c r="M17" s="135"/>
      <c r="N17" s="135"/>
      <c r="O17" s="135"/>
      <c r="P17" s="135"/>
      <c r="Q17" s="75"/>
      <c r="R17" s="136"/>
      <c r="S17" s="137"/>
      <c r="T17" s="137"/>
      <c r="U17" s="137"/>
      <c r="V17" s="137"/>
      <c r="W17" s="137"/>
      <c r="X17" s="138"/>
    </row>
    <row r="18" spans="1:24" s="70" customFormat="1" ht="20.25" customHeight="1">
      <c r="A18" s="155"/>
      <c r="B18" s="155"/>
      <c r="C18" s="145"/>
      <c r="D18" s="146"/>
      <c r="E18" s="146"/>
      <c r="F18" s="146"/>
      <c r="G18" s="146"/>
      <c r="H18" s="146"/>
      <c r="I18" s="147"/>
      <c r="J18" s="135" t="s">
        <v>68</v>
      </c>
      <c r="K18" s="135"/>
      <c r="L18" s="135"/>
      <c r="M18" s="135"/>
      <c r="N18" s="135"/>
      <c r="O18" s="135"/>
      <c r="P18" s="135"/>
      <c r="Q18" s="75"/>
      <c r="R18" s="136"/>
      <c r="S18" s="137"/>
      <c r="T18" s="137"/>
      <c r="U18" s="137"/>
      <c r="V18" s="137"/>
      <c r="W18" s="137"/>
      <c r="X18" s="138"/>
    </row>
    <row r="19" spans="1:24" s="70" customFormat="1" ht="20.25" customHeight="1">
      <c r="A19" s="155"/>
      <c r="B19" s="155"/>
      <c r="C19" s="145"/>
      <c r="D19" s="146"/>
      <c r="E19" s="146"/>
      <c r="F19" s="146"/>
      <c r="G19" s="146"/>
      <c r="H19" s="146"/>
      <c r="I19" s="147"/>
      <c r="J19" s="135" t="s">
        <v>69</v>
      </c>
      <c r="K19" s="135"/>
      <c r="L19" s="135"/>
      <c r="M19" s="135"/>
      <c r="N19" s="135"/>
      <c r="O19" s="135"/>
      <c r="P19" s="135"/>
      <c r="Q19" s="75"/>
      <c r="R19" s="136"/>
      <c r="S19" s="137"/>
      <c r="T19" s="137"/>
      <c r="U19" s="137"/>
      <c r="V19" s="137"/>
      <c r="W19" s="137"/>
      <c r="X19" s="138"/>
    </row>
    <row r="20" spans="1:24" s="70" customFormat="1" ht="20.25" customHeight="1">
      <c r="A20" s="155"/>
      <c r="B20" s="155"/>
      <c r="C20" s="148"/>
      <c r="D20" s="149"/>
      <c r="E20" s="149"/>
      <c r="F20" s="149"/>
      <c r="G20" s="149"/>
      <c r="H20" s="149"/>
      <c r="I20" s="150"/>
      <c r="J20" s="135" t="s">
        <v>70</v>
      </c>
      <c r="K20" s="135"/>
      <c r="L20" s="135"/>
      <c r="M20" s="135"/>
      <c r="N20" s="135"/>
      <c r="O20" s="135"/>
      <c r="P20" s="135"/>
      <c r="Q20" s="75"/>
      <c r="R20" s="136"/>
      <c r="S20" s="137"/>
      <c r="T20" s="137"/>
      <c r="U20" s="137"/>
      <c r="V20" s="137"/>
      <c r="W20" s="137"/>
      <c r="X20" s="138"/>
    </row>
    <row r="21" spans="1:24" s="70" customFormat="1" ht="20.25" customHeight="1">
      <c r="A21" s="155"/>
      <c r="B21" s="155"/>
      <c r="C21" s="133" t="s">
        <v>71</v>
      </c>
      <c r="D21" s="133"/>
      <c r="E21" s="133"/>
      <c r="F21" s="133"/>
      <c r="G21" s="133"/>
      <c r="H21" s="133"/>
      <c r="I21" s="134"/>
      <c r="J21" s="135" t="s">
        <v>72</v>
      </c>
      <c r="K21" s="135"/>
      <c r="L21" s="135"/>
      <c r="M21" s="135"/>
      <c r="N21" s="135"/>
      <c r="O21" s="135"/>
      <c r="P21" s="135"/>
      <c r="Q21" s="75"/>
      <c r="R21" s="136"/>
      <c r="S21" s="137"/>
      <c r="T21" s="137"/>
      <c r="U21" s="137"/>
      <c r="V21" s="137"/>
      <c r="W21" s="137"/>
      <c r="X21" s="138"/>
    </row>
    <row r="22" spans="1:24" s="70" customFormat="1" ht="18.600000000000001" customHeight="1">
      <c r="A22" s="139"/>
      <c r="B22" s="140"/>
      <c r="C22" s="140"/>
      <c r="D22" s="140"/>
      <c r="E22" s="140"/>
      <c r="F22" s="140"/>
      <c r="G22" s="140"/>
      <c r="H22" s="140"/>
      <c r="I22" s="140"/>
      <c r="J22" s="140"/>
      <c r="K22" s="140"/>
      <c r="L22" s="140"/>
      <c r="M22" s="140"/>
      <c r="N22" s="140"/>
      <c r="O22" s="140"/>
      <c r="P22" s="140"/>
      <c r="Q22" s="140"/>
      <c r="R22" s="140"/>
      <c r="S22" s="140"/>
      <c r="T22" s="140"/>
      <c r="U22" s="140"/>
      <c r="V22" s="140"/>
      <c r="W22" s="140"/>
      <c r="X22" s="140"/>
    </row>
    <row r="23" spans="1:24" s="70" customFormat="1" ht="18" customHeight="1">
      <c r="A23" s="69" t="s">
        <v>73</v>
      </c>
      <c r="B23" s="68"/>
      <c r="C23" s="68"/>
      <c r="D23" s="68"/>
      <c r="E23" s="68"/>
      <c r="F23" s="68"/>
      <c r="G23" s="68"/>
      <c r="H23" s="68"/>
      <c r="I23" s="68"/>
      <c r="J23" s="68"/>
      <c r="K23" s="68"/>
      <c r="L23" s="68"/>
      <c r="M23" s="68"/>
      <c r="N23" s="68"/>
      <c r="O23" s="68"/>
      <c r="P23" s="68"/>
      <c r="Q23" s="68"/>
      <c r="R23" s="68"/>
      <c r="S23" s="68"/>
      <c r="T23" s="68"/>
      <c r="U23" s="68"/>
      <c r="V23" s="68"/>
      <c r="W23" s="68"/>
      <c r="X23" s="68"/>
    </row>
    <row r="24" spans="1:24" s="70" customFormat="1" ht="18" customHeight="1">
      <c r="A24" s="69" t="s">
        <v>74</v>
      </c>
      <c r="B24" s="68"/>
      <c r="C24" s="68"/>
      <c r="D24" s="68"/>
      <c r="E24" s="68"/>
      <c r="F24" s="68"/>
      <c r="G24" s="68"/>
      <c r="H24" s="68"/>
      <c r="I24" s="68"/>
      <c r="J24" s="68"/>
      <c r="K24" s="68"/>
      <c r="L24" s="68"/>
      <c r="M24" s="68"/>
      <c r="N24" s="68"/>
      <c r="O24" s="68"/>
      <c r="P24" s="68"/>
      <c r="Q24" s="68"/>
      <c r="R24" s="68"/>
      <c r="S24" s="68"/>
      <c r="T24" s="68"/>
      <c r="U24" s="68"/>
      <c r="V24" s="68"/>
      <c r="W24" s="68"/>
      <c r="X24" s="68"/>
    </row>
    <row r="25" spans="1:24" s="70" customFormat="1" ht="18" customHeight="1">
      <c r="A25" s="69" t="s">
        <v>75</v>
      </c>
      <c r="B25" s="68" t="s">
        <v>76</v>
      </c>
      <c r="C25" s="68"/>
      <c r="D25" s="68"/>
      <c r="E25" s="68"/>
      <c r="F25" s="68"/>
      <c r="G25" s="68"/>
      <c r="H25" s="68"/>
      <c r="I25" s="68"/>
      <c r="J25" s="68"/>
      <c r="K25" s="68"/>
      <c r="L25" s="68"/>
      <c r="M25" s="68"/>
      <c r="N25" s="68"/>
      <c r="O25" s="68"/>
      <c r="P25" s="68"/>
      <c r="Q25" s="68"/>
      <c r="R25" s="68"/>
      <c r="S25" s="68"/>
      <c r="T25" s="68"/>
      <c r="U25" s="68"/>
      <c r="V25" s="68"/>
      <c r="W25" s="68"/>
      <c r="X25" s="68"/>
    </row>
    <row r="26" spans="1:24" s="70" customFormat="1" ht="18" customHeight="1">
      <c r="A26" s="69"/>
      <c r="B26" s="128"/>
      <c r="C26" s="128"/>
      <c r="D26" s="128"/>
      <c r="E26" s="129"/>
      <c r="F26" s="141" t="s">
        <v>8</v>
      </c>
      <c r="G26" s="141"/>
      <c r="H26" s="141"/>
      <c r="I26" s="141"/>
      <c r="J26" s="141" t="s">
        <v>77</v>
      </c>
      <c r="K26" s="141"/>
      <c r="L26" s="141"/>
      <c r="M26" s="141"/>
      <c r="N26" s="141" t="s">
        <v>78</v>
      </c>
      <c r="O26" s="141"/>
      <c r="P26" s="141"/>
      <c r="Q26" s="76"/>
      <c r="R26" s="141"/>
      <c r="S26" s="141"/>
      <c r="T26" s="141"/>
      <c r="U26" s="141"/>
      <c r="V26" s="141"/>
      <c r="W26" s="141"/>
      <c r="X26" s="141"/>
    </row>
    <row r="27" spans="1:24" s="70" customFormat="1" ht="36" customHeight="1">
      <c r="A27" s="69"/>
      <c r="B27" s="128" t="s">
        <v>79</v>
      </c>
      <c r="C27" s="128"/>
      <c r="D27" s="128"/>
      <c r="E27" s="129"/>
      <c r="F27" s="130"/>
      <c r="G27" s="130"/>
      <c r="H27" s="130"/>
      <c r="I27" s="130"/>
      <c r="J27" s="130"/>
      <c r="K27" s="130"/>
      <c r="L27" s="130"/>
      <c r="M27" s="130"/>
      <c r="N27" s="130"/>
      <c r="O27" s="130"/>
      <c r="P27" s="130"/>
      <c r="Q27" s="77"/>
      <c r="R27" s="131"/>
      <c r="S27" s="132"/>
      <c r="T27" s="132"/>
      <c r="U27" s="132"/>
      <c r="V27" s="132"/>
      <c r="W27" s="132"/>
      <c r="X27" s="132"/>
    </row>
    <row r="28" spans="1:24" s="70" customFormat="1" ht="36" customHeight="1">
      <c r="A28" s="69"/>
      <c r="B28" s="128" t="s">
        <v>80</v>
      </c>
      <c r="C28" s="128"/>
      <c r="D28" s="128"/>
      <c r="E28" s="129"/>
      <c r="F28" s="130"/>
      <c r="G28" s="130"/>
      <c r="H28" s="130"/>
      <c r="I28" s="130"/>
      <c r="J28" s="130"/>
      <c r="K28" s="130"/>
      <c r="L28" s="130"/>
      <c r="M28" s="130"/>
      <c r="N28" s="130"/>
      <c r="O28" s="130"/>
      <c r="P28" s="130"/>
      <c r="Q28" s="77"/>
      <c r="R28" s="131"/>
      <c r="S28" s="132"/>
      <c r="T28" s="132"/>
      <c r="U28" s="132"/>
      <c r="V28" s="132"/>
      <c r="W28" s="132"/>
      <c r="X28" s="132"/>
    </row>
    <row r="29" spans="1:24" s="70" customFormat="1" ht="18" customHeight="1">
      <c r="A29" s="69"/>
      <c r="B29" s="68"/>
      <c r="C29" s="68"/>
      <c r="D29" s="68"/>
      <c r="E29" s="68"/>
      <c r="F29" s="68"/>
      <c r="G29" s="68"/>
      <c r="H29" s="68"/>
      <c r="I29" s="68"/>
      <c r="J29" s="68"/>
      <c r="K29" s="68"/>
      <c r="L29" s="68"/>
      <c r="M29" s="68"/>
      <c r="N29" s="68"/>
      <c r="O29" s="68"/>
      <c r="P29" s="68"/>
      <c r="Q29" s="68"/>
      <c r="R29" s="68"/>
      <c r="S29" s="68"/>
      <c r="T29" s="68"/>
      <c r="U29" s="68"/>
      <c r="V29" s="68"/>
      <c r="W29" s="68"/>
      <c r="X29" s="68"/>
    </row>
    <row r="30" spans="1:24" s="70" customFormat="1" ht="18" customHeight="1">
      <c r="A30" s="69"/>
      <c r="B30" s="68" t="s">
        <v>81</v>
      </c>
      <c r="C30" s="68"/>
      <c r="D30" s="68"/>
      <c r="E30" s="68"/>
      <c r="F30" s="68"/>
      <c r="G30" s="68"/>
      <c r="H30" s="68"/>
      <c r="I30" s="68"/>
      <c r="J30" s="68"/>
      <c r="K30" s="68"/>
      <c r="L30" s="68"/>
      <c r="M30" s="68"/>
      <c r="N30" s="68"/>
      <c r="O30" s="68"/>
      <c r="P30" s="68"/>
      <c r="Q30" s="68"/>
      <c r="R30" s="68"/>
      <c r="S30" s="68"/>
      <c r="T30" s="68"/>
      <c r="U30" s="68"/>
      <c r="V30" s="68"/>
      <c r="W30" s="68"/>
      <c r="X30" s="68"/>
    </row>
    <row r="31" spans="1:24" s="70" customFormat="1" ht="18" customHeight="1">
      <c r="A31" s="69"/>
      <c r="B31" s="73" t="s">
        <v>82</v>
      </c>
      <c r="C31" s="73"/>
      <c r="D31" s="73"/>
      <c r="E31" s="73"/>
      <c r="F31" s="115"/>
      <c r="G31" s="115"/>
      <c r="H31" s="115"/>
      <c r="I31" s="115"/>
      <c r="J31" s="73" t="s">
        <v>83</v>
      </c>
      <c r="K31" s="73"/>
      <c r="L31" s="73"/>
      <c r="M31" s="73"/>
      <c r="N31" s="78"/>
      <c r="O31" s="78"/>
      <c r="P31" s="78"/>
      <c r="Q31" s="78"/>
      <c r="R31" s="78"/>
      <c r="S31" s="78"/>
      <c r="T31" s="78"/>
      <c r="U31" s="78"/>
      <c r="V31" s="68"/>
      <c r="W31" s="68"/>
      <c r="X31" s="68"/>
    </row>
    <row r="32" spans="1:24" s="70" customFormat="1" ht="18" customHeight="1">
      <c r="A32" s="69"/>
      <c r="B32" s="73" t="s">
        <v>84</v>
      </c>
      <c r="C32" s="73"/>
      <c r="D32" s="73"/>
      <c r="E32" s="73"/>
      <c r="F32" s="73"/>
      <c r="G32" s="73"/>
      <c r="H32" s="73"/>
      <c r="I32" s="73"/>
      <c r="J32" s="79"/>
      <c r="K32" s="73" t="s">
        <v>85</v>
      </c>
      <c r="L32" s="73"/>
      <c r="M32" s="73"/>
      <c r="N32" s="73"/>
      <c r="O32" s="73"/>
      <c r="P32" s="73"/>
      <c r="Q32" s="78"/>
      <c r="R32" s="78"/>
      <c r="S32" s="78"/>
      <c r="T32" s="78"/>
      <c r="U32" s="78"/>
      <c r="V32" s="68"/>
      <c r="W32" s="68"/>
      <c r="X32" s="68"/>
    </row>
    <row r="33" spans="1:24" s="70" customFormat="1" ht="18" customHeight="1">
      <c r="A33" s="69"/>
      <c r="B33" s="73" t="s">
        <v>86</v>
      </c>
      <c r="C33" s="73"/>
      <c r="D33" s="73"/>
      <c r="E33" s="73"/>
      <c r="F33" s="116"/>
      <c r="G33" s="117"/>
      <c r="H33" s="117"/>
      <c r="I33" s="117"/>
      <c r="J33" s="117"/>
      <c r="K33" s="117"/>
      <c r="L33" s="117"/>
      <c r="M33" s="117"/>
      <c r="N33" s="117"/>
      <c r="O33" s="117"/>
      <c r="P33" s="117"/>
      <c r="Q33" s="117"/>
      <c r="R33" s="117"/>
      <c r="S33" s="117"/>
      <c r="T33" s="117"/>
      <c r="U33" s="117"/>
      <c r="V33" s="117"/>
      <c r="W33" s="117"/>
      <c r="X33" s="117"/>
    </row>
    <row r="34" spans="1:24" ht="18" customHeight="1">
      <c r="A34" s="69"/>
      <c r="B34" s="68"/>
      <c r="C34" s="68"/>
      <c r="D34" s="68"/>
      <c r="E34" s="68"/>
      <c r="F34" s="68" t="s">
        <v>87</v>
      </c>
      <c r="G34" s="68"/>
      <c r="H34" s="68"/>
      <c r="I34" s="68"/>
      <c r="J34" s="68"/>
      <c r="K34" s="68"/>
      <c r="L34" s="68"/>
      <c r="M34" s="68"/>
      <c r="N34" s="68"/>
      <c r="O34" s="68"/>
      <c r="P34" s="68"/>
      <c r="Q34" s="68"/>
      <c r="R34" s="68"/>
      <c r="S34" s="68"/>
      <c r="T34" s="68"/>
      <c r="U34" s="68"/>
      <c r="V34" s="68"/>
      <c r="W34" s="68"/>
      <c r="X34" s="68"/>
    </row>
    <row r="35" spans="1:24" ht="18" customHeight="1">
      <c r="A35" s="69" t="s">
        <v>88</v>
      </c>
      <c r="B35" s="68"/>
      <c r="C35" s="68"/>
      <c r="D35" s="68"/>
      <c r="E35" s="68"/>
      <c r="F35" s="68"/>
      <c r="G35" s="68"/>
      <c r="H35" s="68"/>
      <c r="I35" s="68"/>
      <c r="J35" s="68"/>
      <c r="K35" s="68"/>
      <c r="L35" s="68"/>
      <c r="M35" s="68"/>
      <c r="N35" s="68"/>
      <c r="O35" s="68"/>
      <c r="P35" s="68"/>
      <c r="Q35" s="68"/>
      <c r="R35" s="68"/>
      <c r="S35" s="68"/>
      <c r="T35" s="68"/>
      <c r="U35" s="68"/>
      <c r="V35" s="68"/>
      <c r="W35" s="68"/>
      <c r="X35" s="68"/>
    </row>
    <row r="36" spans="1:24" s="70" customFormat="1" ht="18" customHeight="1">
      <c r="A36" s="69"/>
      <c r="B36" s="73" t="s">
        <v>89</v>
      </c>
      <c r="C36" s="73"/>
      <c r="D36" s="73"/>
      <c r="E36" s="73"/>
      <c r="F36" s="115"/>
      <c r="G36" s="115"/>
      <c r="H36" s="115"/>
      <c r="I36" s="115"/>
      <c r="J36" s="73" t="s">
        <v>90</v>
      </c>
      <c r="K36" s="73"/>
      <c r="L36" s="73"/>
      <c r="M36" s="73"/>
      <c r="N36" s="78"/>
      <c r="O36" s="78"/>
      <c r="P36" s="78"/>
      <c r="Q36" s="78"/>
      <c r="R36" s="78"/>
      <c r="S36" s="78"/>
      <c r="T36" s="78"/>
      <c r="U36" s="78"/>
      <c r="V36" s="68"/>
      <c r="W36" s="68"/>
      <c r="X36" s="68"/>
    </row>
    <row r="37" spans="1:24" s="70" customFormat="1" ht="18" customHeight="1">
      <c r="A37" s="69"/>
      <c r="B37" s="73" t="s">
        <v>91</v>
      </c>
      <c r="C37" s="73"/>
      <c r="D37" s="73"/>
      <c r="E37" s="73"/>
      <c r="F37" s="73"/>
      <c r="G37" s="73"/>
      <c r="H37" s="73"/>
      <c r="I37" s="79"/>
      <c r="J37" s="73" t="s">
        <v>85</v>
      </c>
      <c r="K37" s="73"/>
      <c r="L37" s="73"/>
      <c r="M37" s="73"/>
      <c r="N37" s="73"/>
      <c r="O37" s="73"/>
      <c r="P37" s="73"/>
      <c r="Q37" s="78"/>
      <c r="R37" s="78"/>
      <c r="S37" s="78"/>
      <c r="T37" s="78"/>
      <c r="U37" s="78"/>
      <c r="V37" s="68"/>
      <c r="W37" s="68"/>
      <c r="X37" s="68"/>
    </row>
    <row r="38" spans="1:24" s="70" customFormat="1" ht="18" customHeight="1">
      <c r="A38" s="69"/>
      <c r="B38" s="73" t="s">
        <v>86</v>
      </c>
      <c r="C38" s="73"/>
      <c r="D38" s="73"/>
      <c r="E38" s="73"/>
      <c r="F38" s="116"/>
      <c r="G38" s="117"/>
      <c r="H38" s="117"/>
      <c r="I38" s="117"/>
      <c r="J38" s="117"/>
      <c r="K38" s="117"/>
      <c r="L38" s="117"/>
      <c r="M38" s="117"/>
      <c r="N38" s="117"/>
      <c r="O38" s="117"/>
      <c r="P38" s="117"/>
      <c r="Q38" s="117"/>
      <c r="R38" s="117"/>
      <c r="S38" s="117"/>
      <c r="T38" s="117"/>
      <c r="U38" s="117"/>
      <c r="V38" s="117"/>
      <c r="W38" s="117"/>
      <c r="X38" s="117"/>
    </row>
    <row r="39" spans="1:24" ht="18" customHeight="1">
      <c r="A39" s="69"/>
      <c r="B39" s="68"/>
      <c r="C39" s="68"/>
      <c r="D39" s="68"/>
      <c r="E39" s="68"/>
      <c r="F39" s="68" t="s">
        <v>87</v>
      </c>
      <c r="G39" s="68"/>
      <c r="H39" s="68"/>
      <c r="I39" s="68"/>
      <c r="J39" s="68"/>
      <c r="K39" s="68"/>
      <c r="L39" s="68"/>
      <c r="M39" s="68"/>
      <c r="N39" s="68"/>
      <c r="O39" s="68"/>
      <c r="P39" s="68"/>
      <c r="Q39" s="68"/>
      <c r="R39" s="68"/>
      <c r="S39" s="68"/>
      <c r="T39" s="68"/>
      <c r="U39" s="68"/>
      <c r="V39" s="68"/>
      <c r="W39" s="68"/>
      <c r="X39" s="68"/>
    </row>
    <row r="40" spans="1:24" ht="18" customHeight="1">
      <c r="A40" s="69" t="s">
        <v>92</v>
      </c>
      <c r="B40" s="68"/>
      <c r="C40" s="68"/>
      <c r="D40" s="68"/>
      <c r="E40" s="68"/>
      <c r="F40" s="68"/>
      <c r="G40" s="68"/>
      <c r="H40" s="68"/>
      <c r="I40" s="68"/>
      <c r="J40" s="68"/>
      <c r="K40" s="68"/>
      <c r="L40" s="68"/>
      <c r="M40" s="68"/>
      <c r="N40" s="68"/>
      <c r="O40" s="68"/>
      <c r="P40" s="68"/>
      <c r="Q40" s="68"/>
      <c r="R40" s="68"/>
      <c r="S40" s="68"/>
      <c r="T40" s="68"/>
      <c r="U40" s="68"/>
      <c r="V40" s="68"/>
      <c r="W40" s="68"/>
      <c r="X40" s="68"/>
    </row>
    <row r="41" spans="1:24" ht="18" customHeight="1">
      <c r="A41" s="118" t="s">
        <v>93</v>
      </c>
      <c r="B41" s="111"/>
      <c r="C41" s="111"/>
      <c r="D41" s="111"/>
      <c r="E41" s="111"/>
      <c r="F41" s="111"/>
      <c r="G41" s="111"/>
      <c r="H41" s="111"/>
      <c r="I41" s="111"/>
      <c r="J41" s="111"/>
      <c r="K41" s="111"/>
      <c r="L41" s="80"/>
      <c r="M41" s="120" t="s">
        <v>52</v>
      </c>
      <c r="N41" s="120"/>
      <c r="O41" s="120"/>
      <c r="P41" s="120"/>
      <c r="Q41" s="120"/>
      <c r="R41" s="120"/>
      <c r="S41" s="120"/>
      <c r="T41" s="120"/>
      <c r="U41" s="120"/>
      <c r="V41" s="120"/>
      <c r="W41" s="120"/>
      <c r="X41" s="120"/>
    </row>
    <row r="42" spans="1:24" ht="18" customHeight="1">
      <c r="A42" s="111"/>
      <c r="B42" s="111"/>
      <c r="C42" s="111"/>
      <c r="D42" s="111"/>
      <c r="E42" s="111"/>
      <c r="F42" s="111"/>
      <c r="G42" s="111"/>
      <c r="H42" s="111"/>
      <c r="I42" s="111"/>
      <c r="J42" s="111"/>
      <c r="K42" s="119"/>
      <c r="L42" s="71"/>
      <c r="M42" s="121" t="s">
        <v>94</v>
      </c>
      <c r="N42" s="122"/>
      <c r="O42" s="122"/>
      <c r="P42" s="122"/>
      <c r="Q42" s="122"/>
      <c r="R42" s="122"/>
      <c r="S42" s="122"/>
      <c r="T42" s="122"/>
      <c r="U42" s="123" t="str">
        <f>IFERROR($M$43/(#REF!+#REF!+#REF!+#REF!+#REF!+#REF!+#REF!+#REF!+#REF!),"")</f>
        <v/>
      </c>
      <c r="V42" s="124"/>
      <c r="W42" s="124"/>
      <c r="X42" s="81" t="s">
        <v>45</v>
      </c>
    </row>
    <row r="43" spans="1:24" ht="36" customHeight="1">
      <c r="A43" s="111"/>
      <c r="B43" s="111"/>
      <c r="C43" s="111"/>
      <c r="D43" s="111"/>
      <c r="E43" s="111"/>
      <c r="F43" s="111"/>
      <c r="G43" s="111"/>
      <c r="H43" s="111"/>
      <c r="I43" s="111"/>
      <c r="J43" s="111"/>
      <c r="K43" s="119"/>
      <c r="L43" s="71"/>
      <c r="M43" s="125"/>
      <c r="N43" s="126"/>
      <c r="O43" s="126"/>
      <c r="P43" s="126"/>
      <c r="Q43" s="126"/>
      <c r="R43" s="126"/>
      <c r="S43" s="126"/>
      <c r="T43" s="126"/>
      <c r="U43" s="126"/>
      <c r="V43" s="126"/>
      <c r="W43" s="126"/>
      <c r="X43" s="127"/>
    </row>
    <row r="44" spans="1:24" ht="18" customHeight="1">
      <c r="A44" s="69"/>
      <c r="B44" s="68"/>
      <c r="C44" s="68"/>
      <c r="D44" s="68"/>
      <c r="E44" s="68"/>
      <c r="F44" s="68"/>
      <c r="G44" s="68"/>
      <c r="H44" s="68"/>
      <c r="I44" s="68"/>
      <c r="J44" s="68"/>
      <c r="K44" s="68"/>
      <c r="L44" s="68"/>
      <c r="M44" s="68"/>
      <c r="N44" s="68"/>
      <c r="O44" s="68"/>
      <c r="P44" s="68"/>
      <c r="Q44" s="68"/>
      <c r="R44" s="68"/>
      <c r="S44" s="68"/>
      <c r="T44" s="68"/>
      <c r="U44" s="68"/>
      <c r="V44" s="68"/>
      <c r="W44" s="68"/>
      <c r="X44" s="68"/>
    </row>
    <row r="45" spans="1:24" ht="18" customHeight="1">
      <c r="A45" s="69" t="s">
        <v>95</v>
      </c>
      <c r="B45" s="68"/>
      <c r="C45" s="68"/>
      <c r="D45" s="68"/>
      <c r="E45" s="68"/>
      <c r="F45" s="68"/>
      <c r="G45" s="68"/>
      <c r="H45" s="68"/>
      <c r="I45" s="68"/>
      <c r="J45" s="68"/>
      <c r="K45" s="68"/>
      <c r="L45" s="68"/>
      <c r="M45" s="68"/>
      <c r="N45" s="68"/>
      <c r="O45" s="68"/>
      <c r="P45" s="68"/>
      <c r="Q45" s="68"/>
      <c r="R45" s="68"/>
      <c r="S45" s="68"/>
      <c r="T45" s="68"/>
      <c r="U45" s="68"/>
      <c r="V45" s="68"/>
      <c r="W45" s="68"/>
      <c r="X45" s="68"/>
    </row>
    <row r="46" spans="1:24" ht="18" customHeight="1">
      <c r="A46" s="69"/>
      <c r="B46" s="68"/>
      <c r="C46" s="68"/>
      <c r="D46" s="68"/>
      <c r="E46" s="68"/>
      <c r="F46" s="68"/>
      <c r="G46" s="68"/>
      <c r="H46" s="68"/>
      <c r="I46" s="68"/>
      <c r="J46" s="68"/>
      <c r="K46" s="68"/>
      <c r="L46" s="68"/>
      <c r="M46" s="68"/>
      <c r="N46" s="68"/>
      <c r="O46" s="68"/>
      <c r="P46" s="68"/>
      <c r="Q46" s="68"/>
      <c r="R46" s="68"/>
      <c r="S46" s="68"/>
      <c r="T46" s="68"/>
      <c r="U46" s="68"/>
      <c r="V46" s="68"/>
      <c r="W46" s="68"/>
      <c r="X46" s="68"/>
    </row>
    <row r="47" spans="1:24" ht="18" customHeight="1">
      <c r="A47" s="69" t="s">
        <v>96</v>
      </c>
      <c r="B47" s="68"/>
      <c r="C47" s="68"/>
      <c r="D47" s="68"/>
      <c r="E47" s="68"/>
      <c r="F47" s="68"/>
      <c r="G47" s="68"/>
      <c r="H47" s="68"/>
      <c r="I47" s="68"/>
      <c r="J47" s="68"/>
      <c r="K47" s="68"/>
      <c r="L47" s="68"/>
      <c r="M47" s="68"/>
      <c r="N47" s="68"/>
      <c r="O47" s="68"/>
      <c r="P47" s="68"/>
      <c r="Q47" s="68"/>
      <c r="R47" s="68"/>
      <c r="S47" s="68"/>
      <c r="T47" s="68"/>
      <c r="U47" s="68"/>
      <c r="V47" s="68"/>
      <c r="W47" s="68"/>
      <c r="X47" s="68"/>
    </row>
    <row r="48" spans="1:24" ht="18" customHeight="1">
      <c r="A48" s="69"/>
      <c r="B48" s="68" t="s">
        <v>97</v>
      </c>
      <c r="C48" s="68"/>
      <c r="D48" s="68"/>
      <c r="E48" s="68"/>
      <c r="F48" s="68"/>
      <c r="G48" s="68"/>
      <c r="H48" s="68"/>
      <c r="I48" s="68"/>
      <c r="J48" s="68"/>
      <c r="K48" s="68"/>
      <c r="L48" s="68"/>
      <c r="M48" s="68"/>
      <c r="N48" s="68"/>
      <c r="O48" s="68"/>
      <c r="P48" s="68"/>
      <c r="Q48" s="68"/>
      <c r="R48" s="68"/>
      <c r="S48" s="68"/>
      <c r="T48" s="68"/>
      <c r="U48" s="68"/>
      <c r="V48" s="68"/>
      <c r="W48" s="68"/>
      <c r="X48" s="68"/>
    </row>
    <row r="49" spans="1:24" ht="18" customHeight="1">
      <c r="A49" s="111" t="s">
        <v>44</v>
      </c>
      <c r="B49" s="111"/>
      <c r="C49" s="111"/>
      <c r="D49" s="112" t="s">
        <v>98</v>
      </c>
      <c r="E49" s="112"/>
      <c r="F49" s="112"/>
      <c r="G49" s="112"/>
      <c r="H49" s="112"/>
      <c r="I49" s="112"/>
      <c r="J49" s="112"/>
      <c r="K49" s="112"/>
      <c r="L49" s="112"/>
      <c r="M49" s="112"/>
      <c r="N49" s="112"/>
      <c r="O49" s="112"/>
      <c r="P49" s="112"/>
      <c r="Q49" s="112"/>
      <c r="R49" s="112"/>
      <c r="S49" s="112"/>
      <c r="T49" s="112"/>
      <c r="U49" s="68"/>
      <c r="V49" s="68"/>
      <c r="W49" s="68"/>
      <c r="X49" s="68"/>
    </row>
    <row r="50" spans="1:24" ht="37.9" customHeight="1">
      <c r="A50" s="113" t="str">
        <f>[5]別紙２①!$G$6</f>
        <v/>
      </c>
      <c r="B50" s="113"/>
      <c r="C50" s="113"/>
      <c r="D50" s="114" t="s">
        <v>99</v>
      </c>
      <c r="E50" s="114"/>
      <c r="F50" s="114"/>
      <c r="G50" s="114"/>
      <c r="H50" s="114"/>
      <c r="I50" s="114"/>
      <c r="J50" s="114"/>
      <c r="K50" s="114"/>
      <c r="L50" s="114"/>
      <c r="M50" s="114"/>
      <c r="N50" s="114"/>
      <c r="O50" s="114"/>
      <c r="P50" s="114"/>
      <c r="Q50" s="114"/>
      <c r="R50" s="114"/>
      <c r="S50" s="114"/>
      <c r="T50" s="114"/>
      <c r="U50" s="68"/>
      <c r="V50" s="68"/>
      <c r="W50" s="68"/>
      <c r="X50" s="68"/>
    </row>
    <row r="51" spans="1:24" ht="18" customHeight="1">
      <c r="A51" s="69"/>
      <c r="B51" s="68"/>
      <c r="C51" s="68"/>
      <c r="D51" s="68"/>
      <c r="E51" s="68"/>
      <c r="F51" s="68"/>
      <c r="G51" s="68"/>
      <c r="H51" s="68"/>
      <c r="I51" s="68"/>
      <c r="J51" s="68"/>
      <c r="K51" s="68"/>
      <c r="L51" s="68"/>
      <c r="M51" s="68"/>
      <c r="N51" s="68"/>
      <c r="O51" s="68"/>
      <c r="P51" s="68"/>
      <c r="Q51" s="68"/>
      <c r="R51" s="68"/>
      <c r="S51" s="68"/>
      <c r="T51" s="68"/>
      <c r="U51" s="68"/>
      <c r="V51" s="68"/>
      <c r="W51" s="68"/>
      <c r="X51" s="68"/>
    </row>
    <row r="52" spans="1:24" ht="18" customHeight="1">
      <c r="A52" s="69"/>
      <c r="B52" s="68"/>
      <c r="C52" s="68"/>
      <c r="D52" s="68"/>
      <c r="E52" s="68"/>
      <c r="F52" s="68"/>
      <c r="G52" s="68"/>
      <c r="H52" s="68"/>
      <c r="I52" s="68"/>
      <c r="J52" s="68"/>
      <c r="K52" s="68"/>
      <c r="L52" s="68"/>
      <c r="M52" s="68"/>
      <c r="N52" s="68"/>
      <c r="O52" s="68"/>
      <c r="P52" s="68"/>
      <c r="Q52" s="68"/>
      <c r="R52" s="68"/>
      <c r="S52" s="68"/>
      <c r="T52" s="68"/>
      <c r="U52" s="68"/>
      <c r="V52" s="68"/>
      <c r="W52" s="68"/>
      <c r="X52" s="68"/>
    </row>
  </sheetData>
  <dataConsolidate/>
  <mergeCells count="75">
    <mergeCell ref="A2:F2"/>
    <mergeCell ref="H2:J2"/>
    <mergeCell ref="K2:O2"/>
    <mergeCell ref="A6:B6"/>
    <mergeCell ref="C6:I6"/>
    <mergeCell ref="J6:P6"/>
    <mergeCell ref="R6:X6"/>
    <mergeCell ref="A7:B21"/>
    <mergeCell ref="C7:I8"/>
    <mergeCell ref="J7:P7"/>
    <mergeCell ref="R7:X7"/>
    <mergeCell ref="J8:P8"/>
    <mergeCell ref="R8:X8"/>
    <mergeCell ref="C9:I12"/>
    <mergeCell ref="J9:P9"/>
    <mergeCell ref="R9:X9"/>
    <mergeCell ref="J10:P10"/>
    <mergeCell ref="R10:X10"/>
    <mergeCell ref="J11:P11"/>
    <mergeCell ref="R11:X11"/>
    <mergeCell ref="J12:P12"/>
    <mergeCell ref="R12:X12"/>
    <mergeCell ref="C13:I16"/>
    <mergeCell ref="J13:P13"/>
    <mergeCell ref="R13:X13"/>
    <mergeCell ref="J14:P14"/>
    <mergeCell ref="R14:X14"/>
    <mergeCell ref="J15:P15"/>
    <mergeCell ref="R15:X15"/>
    <mergeCell ref="J16:P16"/>
    <mergeCell ref="R16:X16"/>
    <mergeCell ref="C17:I20"/>
    <mergeCell ref="J17:P17"/>
    <mergeCell ref="R17:X17"/>
    <mergeCell ref="J18:P18"/>
    <mergeCell ref="R18:X18"/>
    <mergeCell ref="J19:P19"/>
    <mergeCell ref="R19:X19"/>
    <mergeCell ref="J20:P20"/>
    <mergeCell ref="R20:X20"/>
    <mergeCell ref="C21:I21"/>
    <mergeCell ref="J21:P21"/>
    <mergeCell ref="R21:X21"/>
    <mergeCell ref="A22:X22"/>
    <mergeCell ref="B26:E26"/>
    <mergeCell ref="F26:I26"/>
    <mergeCell ref="J26:M26"/>
    <mergeCell ref="N26:P26"/>
    <mergeCell ref="R26:T26"/>
    <mergeCell ref="U26:X26"/>
    <mergeCell ref="U28:X28"/>
    <mergeCell ref="B27:E27"/>
    <mergeCell ref="F27:I27"/>
    <mergeCell ref="J27:M27"/>
    <mergeCell ref="N27:P27"/>
    <mergeCell ref="R27:T27"/>
    <mergeCell ref="U27:X27"/>
    <mergeCell ref="B28:E28"/>
    <mergeCell ref="F28:I28"/>
    <mergeCell ref="J28:M28"/>
    <mergeCell ref="N28:P28"/>
    <mergeCell ref="R28:T28"/>
    <mergeCell ref="A49:C49"/>
    <mergeCell ref="D49:T49"/>
    <mergeCell ref="A50:C50"/>
    <mergeCell ref="D50:T50"/>
    <mergeCell ref="F31:I31"/>
    <mergeCell ref="F33:X33"/>
    <mergeCell ref="F36:I36"/>
    <mergeCell ref="F38:X38"/>
    <mergeCell ref="A41:K43"/>
    <mergeCell ref="M41:X41"/>
    <mergeCell ref="M42:T42"/>
    <mergeCell ref="U42:W42"/>
    <mergeCell ref="M43:X43"/>
  </mergeCells>
  <phoneticPr fontId="3"/>
  <dataValidations count="1">
    <dataValidation type="list" allowBlank="1" showInputMessage="1" showErrorMessage="1" prompt="年度を選択" sqref="F26:P26 R26:X26 F31:I31 F36:I36" xr:uid="{73E3750E-1B89-492C-B2F9-68C3217B5BCF}">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62"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CFD7-49FC-49B7-AE01-21A4241ADD75}">
  <sheetPr>
    <pageSetUpPr fitToPage="1"/>
  </sheetPr>
  <dimension ref="A1:M27"/>
  <sheetViews>
    <sheetView topLeftCell="A11" workbookViewId="0">
      <selection activeCell="E14" sqref="E14:H14"/>
    </sheetView>
  </sheetViews>
  <sheetFormatPr defaultRowHeight="13.5"/>
  <cols>
    <col min="1" max="1" width="4.25" customWidth="1"/>
    <col min="2" max="2" width="19.375" customWidth="1"/>
    <col min="3" max="3" width="11" customWidth="1"/>
    <col min="4" max="4" width="15.75" customWidth="1"/>
    <col min="5" max="5" width="25" customWidth="1"/>
    <col min="8" max="8" width="12.625" customWidth="1"/>
  </cols>
  <sheetData>
    <row r="1" spans="1:13" ht="15">
      <c r="A1" s="162" t="s">
        <v>101</v>
      </c>
      <c r="B1" s="78"/>
      <c r="C1" s="78"/>
      <c r="D1" s="78"/>
      <c r="E1" s="78"/>
      <c r="F1" s="78"/>
      <c r="G1" s="78"/>
      <c r="H1" s="78"/>
    </row>
    <row r="2" spans="1:13">
      <c r="A2" s="78"/>
      <c r="B2" s="78"/>
      <c r="C2" s="78"/>
      <c r="D2" s="78"/>
      <c r="E2" s="78"/>
      <c r="F2" s="78"/>
      <c r="G2" s="78"/>
      <c r="H2" s="163" t="s">
        <v>102</v>
      </c>
    </row>
    <row r="3" spans="1:13">
      <c r="A3" s="164" t="s">
        <v>103</v>
      </c>
      <c r="B3" s="165"/>
      <c r="C3" s="165"/>
      <c r="D3" s="165"/>
      <c r="E3" s="166" t="s">
        <v>104</v>
      </c>
      <c r="F3" s="167"/>
      <c r="G3" s="167"/>
      <c r="H3" s="168"/>
    </row>
    <row r="4" spans="1:13" ht="41.25" customHeight="1">
      <c r="A4" s="169" t="s">
        <v>105</v>
      </c>
      <c r="B4" s="170" t="s">
        <v>106</v>
      </c>
      <c r="C4" s="171" t="s">
        <v>107</v>
      </c>
      <c r="D4" s="172"/>
      <c r="E4" s="173" t="s">
        <v>108</v>
      </c>
      <c r="F4" s="174"/>
      <c r="G4" s="174"/>
      <c r="H4" s="175"/>
    </row>
    <row r="5" spans="1:13" ht="41.25" customHeight="1">
      <c r="A5" s="176"/>
      <c r="B5" s="177"/>
      <c r="C5" s="171" t="s">
        <v>109</v>
      </c>
      <c r="D5" s="172"/>
      <c r="E5" s="178" t="s">
        <v>110</v>
      </c>
      <c r="F5" s="179"/>
      <c r="G5" s="179"/>
      <c r="H5" s="180"/>
    </row>
    <row r="6" spans="1:13" ht="41.25" customHeight="1">
      <c r="A6" s="176"/>
      <c r="B6" s="181" t="s">
        <v>111</v>
      </c>
      <c r="C6" s="171" t="s">
        <v>112</v>
      </c>
      <c r="D6" s="172"/>
      <c r="E6" s="178" t="s">
        <v>113</v>
      </c>
      <c r="F6" s="179"/>
      <c r="G6" s="179"/>
      <c r="H6" s="180"/>
      <c r="M6" s="182"/>
    </row>
    <row r="7" spans="1:13" ht="41.25" customHeight="1">
      <c r="A7" s="176"/>
      <c r="B7" s="183"/>
      <c r="C7" s="171" t="s">
        <v>114</v>
      </c>
      <c r="D7" s="172"/>
      <c r="E7" s="178" t="s">
        <v>115</v>
      </c>
      <c r="F7" s="179"/>
      <c r="G7" s="179"/>
      <c r="H7" s="180"/>
    </row>
    <row r="8" spans="1:13" ht="41.25" customHeight="1">
      <c r="A8" s="176"/>
      <c r="B8" s="183"/>
      <c r="C8" s="171" t="s">
        <v>116</v>
      </c>
      <c r="D8" s="172"/>
      <c r="E8" s="178" t="s">
        <v>117</v>
      </c>
      <c r="F8" s="179"/>
      <c r="G8" s="179"/>
      <c r="H8" s="180"/>
    </row>
    <row r="9" spans="1:13" ht="41.25" customHeight="1">
      <c r="A9" s="176"/>
      <c r="B9" s="184"/>
      <c r="C9" s="171" t="s">
        <v>118</v>
      </c>
      <c r="D9" s="185"/>
      <c r="E9" s="178" t="s">
        <v>119</v>
      </c>
      <c r="F9" s="179"/>
      <c r="G9" s="179"/>
      <c r="H9" s="180"/>
    </row>
    <row r="10" spans="1:13" ht="60" customHeight="1">
      <c r="A10" s="176"/>
      <c r="B10" s="186" t="s">
        <v>120</v>
      </c>
      <c r="C10" s="171" t="s">
        <v>121</v>
      </c>
      <c r="D10" s="172"/>
      <c r="E10" s="178" t="s">
        <v>122</v>
      </c>
      <c r="F10" s="179"/>
      <c r="G10" s="179"/>
      <c r="H10" s="180"/>
    </row>
    <row r="11" spans="1:13" ht="60" customHeight="1">
      <c r="A11" s="176"/>
      <c r="B11" s="170" t="s">
        <v>123</v>
      </c>
      <c r="C11" s="187" t="s">
        <v>124</v>
      </c>
      <c r="D11" s="188"/>
      <c r="E11" s="178" t="s">
        <v>125</v>
      </c>
      <c r="F11" s="179"/>
      <c r="G11" s="179"/>
      <c r="H11" s="180"/>
    </row>
    <row r="12" spans="1:13" ht="60" customHeight="1">
      <c r="A12" s="176"/>
      <c r="B12" s="189"/>
      <c r="C12" s="190"/>
      <c r="D12" s="191" t="s">
        <v>126</v>
      </c>
      <c r="E12" s="178" t="s">
        <v>127</v>
      </c>
      <c r="F12" s="179"/>
      <c r="G12" s="179"/>
      <c r="H12" s="180"/>
    </row>
    <row r="13" spans="1:13" ht="60" customHeight="1">
      <c r="A13" s="176"/>
      <c r="B13" s="189"/>
      <c r="C13" s="187" t="s">
        <v>128</v>
      </c>
      <c r="D13" s="188"/>
      <c r="E13" s="178" t="s">
        <v>129</v>
      </c>
      <c r="F13" s="179"/>
      <c r="G13" s="179"/>
      <c r="H13" s="180"/>
    </row>
    <row r="14" spans="1:13" ht="60" customHeight="1">
      <c r="A14" s="176"/>
      <c r="B14" s="177"/>
      <c r="C14" s="190"/>
      <c r="D14" s="191" t="s">
        <v>130</v>
      </c>
      <c r="E14" s="178" t="s">
        <v>131</v>
      </c>
      <c r="F14" s="179"/>
      <c r="G14" s="179"/>
      <c r="H14" s="180"/>
    </row>
    <row r="15" spans="1:13" ht="60" customHeight="1">
      <c r="A15" s="176"/>
      <c r="B15" s="192" t="s">
        <v>132</v>
      </c>
      <c r="C15" s="187" t="s">
        <v>133</v>
      </c>
      <c r="D15" s="188"/>
      <c r="E15" s="178" t="s">
        <v>134</v>
      </c>
      <c r="F15" s="179"/>
      <c r="G15" s="179"/>
      <c r="H15" s="180"/>
    </row>
    <row r="16" spans="1:13" ht="60" customHeight="1">
      <c r="A16" s="176"/>
      <c r="B16" s="193"/>
      <c r="C16" s="171" t="s">
        <v>135</v>
      </c>
      <c r="D16" s="172"/>
      <c r="E16" s="178" t="s">
        <v>136</v>
      </c>
      <c r="F16" s="179"/>
      <c r="G16" s="179"/>
      <c r="H16" s="180"/>
    </row>
    <row r="17" spans="1:8" ht="60" customHeight="1">
      <c r="A17" s="176"/>
      <c r="B17" s="193"/>
      <c r="C17" s="194" t="s">
        <v>137</v>
      </c>
      <c r="D17" s="185"/>
      <c r="E17" s="178" t="s">
        <v>138</v>
      </c>
      <c r="F17" s="179"/>
      <c r="G17" s="179"/>
      <c r="H17" s="180"/>
    </row>
    <row r="18" spans="1:8" ht="60" customHeight="1">
      <c r="A18" s="176"/>
      <c r="B18" s="193"/>
      <c r="C18" s="171" t="s">
        <v>121</v>
      </c>
      <c r="D18" s="172"/>
      <c r="E18" s="178" t="s">
        <v>139</v>
      </c>
      <c r="F18" s="179"/>
      <c r="G18" s="179"/>
      <c r="H18" s="180"/>
    </row>
    <row r="19" spans="1:8" ht="41.25" customHeight="1">
      <c r="A19" s="195" t="s">
        <v>140</v>
      </c>
      <c r="B19" s="196" t="s">
        <v>141</v>
      </c>
      <c r="C19" s="171" t="s">
        <v>142</v>
      </c>
      <c r="D19" s="171"/>
      <c r="E19" s="197" t="s">
        <v>143</v>
      </c>
      <c r="F19" s="198"/>
      <c r="G19" s="198"/>
      <c r="H19" s="199"/>
    </row>
    <row r="20" spans="1:8" ht="41.25" customHeight="1">
      <c r="A20" s="176"/>
      <c r="B20" s="200" t="s">
        <v>144</v>
      </c>
      <c r="C20" s="187" t="s">
        <v>145</v>
      </c>
      <c r="D20" s="187"/>
      <c r="E20" s="197" t="s">
        <v>146</v>
      </c>
      <c r="F20" s="198"/>
      <c r="G20" s="198"/>
      <c r="H20" s="199"/>
    </row>
    <row r="21" spans="1:8" ht="41.25" customHeight="1">
      <c r="A21" s="176"/>
      <c r="B21" s="200"/>
      <c r="C21" s="190"/>
      <c r="D21" s="201" t="s">
        <v>147</v>
      </c>
      <c r="E21" s="202" t="s">
        <v>148</v>
      </c>
      <c r="F21" s="203"/>
      <c r="G21" s="203"/>
      <c r="H21" s="204"/>
    </row>
    <row r="22" spans="1:8" ht="41.25" customHeight="1">
      <c r="A22" s="176"/>
      <c r="B22" s="200"/>
      <c r="C22" s="205" t="s">
        <v>149</v>
      </c>
      <c r="D22" s="205"/>
      <c r="E22" s="202" t="s">
        <v>150</v>
      </c>
      <c r="F22" s="203"/>
      <c r="G22" s="203"/>
      <c r="H22" s="204"/>
    </row>
    <row r="23" spans="1:8" ht="41.25" customHeight="1">
      <c r="A23" s="176"/>
      <c r="B23" s="200"/>
      <c r="C23" s="171" t="s">
        <v>151</v>
      </c>
      <c r="D23" s="171"/>
      <c r="E23" s="178" t="s">
        <v>152</v>
      </c>
      <c r="F23" s="179"/>
      <c r="G23" s="179"/>
      <c r="H23" s="180"/>
    </row>
    <row r="24" spans="1:8" ht="41.25" customHeight="1">
      <c r="A24" s="176"/>
      <c r="B24" s="200"/>
      <c r="C24" s="206" t="s">
        <v>153</v>
      </c>
      <c r="D24" s="206"/>
      <c r="E24" s="207" t="s">
        <v>154</v>
      </c>
      <c r="F24" s="208"/>
      <c r="G24" s="208"/>
      <c r="H24" s="209"/>
    </row>
    <row r="25" spans="1:8" ht="60" customHeight="1">
      <c r="A25" s="210"/>
      <c r="B25" s="211"/>
      <c r="C25" s="206" t="s">
        <v>155</v>
      </c>
      <c r="D25" s="206"/>
      <c r="E25" s="212" t="s">
        <v>156</v>
      </c>
      <c r="F25" s="213"/>
      <c r="G25" s="213"/>
      <c r="H25" s="214"/>
    </row>
    <row r="26" spans="1:8" ht="34.5" customHeight="1"/>
    <row r="27" spans="1:8" ht="34.5" customHeight="1"/>
  </sheetData>
  <mergeCells count="46">
    <mergeCell ref="C25:D25"/>
    <mergeCell ref="E25:H25"/>
    <mergeCell ref="E21:H21"/>
    <mergeCell ref="C22:D22"/>
    <mergeCell ref="E22:H22"/>
    <mergeCell ref="C23:D23"/>
    <mergeCell ref="E23:H23"/>
    <mergeCell ref="C24:D24"/>
    <mergeCell ref="E24:H24"/>
    <mergeCell ref="C18:D18"/>
    <mergeCell ref="E18:H18"/>
    <mergeCell ref="C19:D19"/>
    <mergeCell ref="E19:H19"/>
    <mergeCell ref="C20:D20"/>
    <mergeCell ref="E20:H20"/>
    <mergeCell ref="C15:D15"/>
    <mergeCell ref="E15:H15"/>
    <mergeCell ref="C16:D16"/>
    <mergeCell ref="E16:H16"/>
    <mergeCell ref="C17:D17"/>
    <mergeCell ref="E17:H17"/>
    <mergeCell ref="C10:D10"/>
    <mergeCell ref="E10:H10"/>
    <mergeCell ref="B11:B14"/>
    <mergeCell ref="C11:D11"/>
    <mergeCell ref="E11:H11"/>
    <mergeCell ref="E12:H12"/>
    <mergeCell ref="C13:D13"/>
    <mergeCell ref="E13:H13"/>
    <mergeCell ref="E14:H14"/>
    <mergeCell ref="B6:B9"/>
    <mergeCell ref="C6:D6"/>
    <mergeCell ref="E6:H6"/>
    <mergeCell ref="C7:D7"/>
    <mergeCell ref="E7:H7"/>
    <mergeCell ref="C8:D8"/>
    <mergeCell ref="E8:H8"/>
    <mergeCell ref="C9:D9"/>
    <mergeCell ref="E9:H9"/>
    <mergeCell ref="A3:D3"/>
    <mergeCell ref="E3:H3"/>
    <mergeCell ref="B4:B5"/>
    <mergeCell ref="C4:D4"/>
    <mergeCell ref="E4:H4"/>
    <mergeCell ref="C5:D5"/>
    <mergeCell ref="E5:H5"/>
  </mergeCells>
  <phoneticPr fontId="3"/>
  <pageMargins left="0.62992125984251968" right="0.62992125984251968" top="0.68" bottom="0.56000000000000005" header="0.31496062992125984" footer="0.21"/>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F313-163A-4732-BE99-7BD8CC3265EE}">
  <sheetPr>
    <tabColor rgb="FFFFFF00"/>
  </sheetPr>
  <dimension ref="A1:B18"/>
  <sheetViews>
    <sheetView tabSelected="1" workbookViewId="0">
      <selection activeCell="B6" sqref="B6"/>
    </sheetView>
  </sheetViews>
  <sheetFormatPr defaultRowHeight="26.25" customHeight="1"/>
  <cols>
    <col min="1" max="1" width="19.25" customWidth="1"/>
    <col min="2" max="2" width="67.5" customWidth="1"/>
  </cols>
  <sheetData>
    <row r="1" spans="1:2" ht="37.5" customHeight="1">
      <c r="A1" s="226" t="s">
        <v>157</v>
      </c>
      <c r="B1" s="227" t="s">
        <v>158</v>
      </c>
    </row>
    <row r="2" spans="1:2" ht="40.5" customHeight="1">
      <c r="A2" s="215" t="s">
        <v>159</v>
      </c>
      <c r="B2" s="216"/>
    </row>
    <row r="3" spans="1:2" ht="40.5" customHeight="1">
      <c r="A3" s="215" t="s">
        <v>160</v>
      </c>
      <c r="B3" s="217" t="s">
        <v>165</v>
      </c>
    </row>
    <row r="4" spans="1:2" ht="40.5" customHeight="1">
      <c r="A4" s="215" t="s">
        <v>161</v>
      </c>
      <c r="B4" s="217" t="s">
        <v>166</v>
      </c>
    </row>
    <row r="5" spans="1:2" ht="40.5" customHeight="1">
      <c r="A5" s="215" t="s">
        <v>162</v>
      </c>
      <c r="B5" s="216"/>
    </row>
    <row r="6" spans="1:2" ht="40.5" customHeight="1">
      <c r="A6" s="215" t="s">
        <v>163</v>
      </c>
      <c r="B6" s="216"/>
    </row>
    <row r="7" spans="1:2" ht="40.5" customHeight="1">
      <c r="A7" s="215" t="s">
        <v>164</v>
      </c>
      <c r="B7" s="216"/>
    </row>
    <row r="8" spans="1:2" ht="40.5" customHeight="1">
      <c r="A8" s="218" t="s">
        <v>167</v>
      </c>
      <c r="B8" s="219"/>
    </row>
    <row r="9" spans="1:2" ht="40.5" customHeight="1">
      <c r="A9" s="220" t="s">
        <v>168</v>
      </c>
      <c r="B9" s="221" t="s">
        <v>169</v>
      </c>
    </row>
    <row r="10" spans="1:2" ht="40.5" customHeight="1">
      <c r="A10" s="220"/>
      <c r="B10" s="222" t="s">
        <v>170</v>
      </c>
    </row>
    <row r="11" spans="1:2" ht="40.5" customHeight="1">
      <c r="A11" s="220" t="s">
        <v>171</v>
      </c>
      <c r="B11" s="221" t="s">
        <v>172</v>
      </c>
    </row>
    <row r="12" spans="1:2" ht="40.5" customHeight="1">
      <c r="A12" s="220"/>
      <c r="B12" s="222" t="s">
        <v>170</v>
      </c>
    </row>
    <row r="13" spans="1:2" ht="40.5" customHeight="1">
      <c r="A13" s="220" t="s">
        <v>173</v>
      </c>
      <c r="B13" s="221" t="s">
        <v>174</v>
      </c>
    </row>
    <row r="14" spans="1:2" ht="40.5" customHeight="1">
      <c r="A14" s="220"/>
      <c r="B14" s="222" t="s">
        <v>170</v>
      </c>
    </row>
    <row r="15" spans="1:2" ht="40.5" customHeight="1">
      <c r="A15" s="220" t="s">
        <v>175</v>
      </c>
      <c r="B15" s="221" t="s">
        <v>176</v>
      </c>
    </row>
    <row r="16" spans="1:2" ht="40.5" customHeight="1">
      <c r="A16" s="220"/>
      <c r="B16" s="222" t="s">
        <v>177</v>
      </c>
    </row>
    <row r="17" spans="1:2" ht="40.5" customHeight="1">
      <c r="A17" s="220" t="s">
        <v>178</v>
      </c>
      <c r="B17" s="223"/>
    </row>
    <row r="18" spans="1:2" ht="40.5" customHeight="1">
      <c r="A18" s="224"/>
      <c r="B18" s="225" t="s">
        <v>177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活動記録（記入例） </vt:lpstr>
      <vt:lpstr>活動記録（白紙） </vt:lpstr>
      <vt:lpstr>写真台帳</vt:lpstr>
      <vt:lpstr>別紙１④　第７交付金の使用方法等</vt:lpstr>
      <vt:lpstr>第７記載要領</vt:lpstr>
      <vt:lpstr>総会議事録</vt:lpstr>
      <vt:lpstr>第７記載要領!Print_Area</vt:lpstr>
      <vt:lpstr>'別紙１④　第７交付金の使用方法等'!Print_Area</vt:lpstr>
      <vt:lpstr>'活動記録（記入例） '!Print_Titles</vt:lpstr>
      <vt:lpstr>'活動記録（白紙）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友田 里実</dc:creator>
  <cp:lastModifiedBy>友田 里実</cp:lastModifiedBy>
  <cp:lastPrinted>2026-03-01T05:53:45Z</cp:lastPrinted>
  <dcterms:created xsi:type="dcterms:W3CDTF">2026-03-01T04:55:35Z</dcterms:created>
  <dcterms:modified xsi:type="dcterms:W3CDTF">2026-03-01T05:54:25Z</dcterms:modified>
</cp:coreProperties>
</file>