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8CECB1B1-53A2-4B00-92CC-0719C6F9BE10}" xr6:coauthVersionLast="47" xr6:coauthVersionMax="47" xr10:uidLastSave="{00000000-0000-0000-0000-000000000000}"/>
  <bookViews>
    <workbookView xWindow="1080" yWindow="1080" windowWidth="17040" windowHeight="8805" xr2:uid="{00000000-000D-0000-FFFF-FFFF00000000}"/>
  </bookViews>
  <sheets>
    <sheet name="別表３" sheetId="1" r:id="rId1"/>
    <sheet name="記入要領" sheetId="3" r:id="rId2"/>
  </sheets>
  <definedNames>
    <definedName name="_xlnm.Print_Area" localSheetId="1">記入要領!$A$1:$I$36</definedName>
    <definedName name="_xlnm.Print_Area" localSheetId="0">別表３!$A$1:$J$36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H19" i="3"/>
  <c r="F19" i="3"/>
  <c r="D29" i="3" s="1"/>
  <c r="D34" i="3" s="1"/>
  <c r="D18" i="3"/>
  <c r="D17" i="3"/>
  <c r="D16" i="3"/>
  <c r="D15" i="3"/>
  <c r="D14" i="3"/>
  <c r="D13" i="3"/>
  <c r="D19" i="3" l="1"/>
  <c r="D13" i="1"/>
  <c r="F19" i="1" l="1"/>
  <c r="H19" i="1"/>
  <c r="D29" i="1" l="1"/>
  <c r="D34" i="1" s="1"/>
  <c r="D26" i="1" l="1"/>
  <c r="D18" i="1"/>
  <c r="D17" i="1"/>
  <c r="D16" i="1"/>
  <c r="D15" i="1"/>
  <c r="D14" i="1"/>
  <c r="D19" i="1" l="1"/>
</calcChain>
</file>

<file path=xl/sharedStrings.xml><?xml version="1.0" encoding="utf-8"?>
<sst xmlns="http://schemas.openxmlformats.org/spreadsheetml/2006/main" count="118" uniqueCount="61">
  <si>
    <t>その他</t>
    <rPh sb="2" eb="3">
      <t>タ</t>
    </rPh>
    <phoneticPr fontId="3"/>
  </si>
  <si>
    <t>設備費</t>
    <rPh sb="0" eb="3">
      <t>セツビヒ</t>
    </rPh>
    <phoneticPr fontId="3"/>
  </si>
  <si>
    <t>事業所工事費</t>
    <rPh sb="0" eb="3">
      <t>ジギョウショ</t>
    </rPh>
    <rPh sb="3" eb="5">
      <t>コウジ</t>
    </rPh>
    <rPh sb="5" eb="6">
      <t>ヒ</t>
    </rPh>
    <phoneticPr fontId="3"/>
  </si>
  <si>
    <t>展示会出展費</t>
    <rPh sb="0" eb="3">
      <t>テンジカイ</t>
    </rPh>
    <rPh sb="3" eb="5">
      <t>シュッテン</t>
    </rPh>
    <rPh sb="5" eb="6">
      <t>ヒ</t>
    </rPh>
    <phoneticPr fontId="3"/>
  </si>
  <si>
    <t>WEBサイト等製作費</t>
    <rPh sb="6" eb="7">
      <t>トウ</t>
    </rPh>
    <rPh sb="7" eb="9">
      <t>セイサク</t>
    </rPh>
    <rPh sb="9" eb="10">
      <t>ヒ</t>
    </rPh>
    <phoneticPr fontId="3"/>
  </si>
  <si>
    <t>備考</t>
    <rPh sb="0" eb="2">
      <t>ビコウ</t>
    </rPh>
    <phoneticPr fontId="3"/>
  </si>
  <si>
    <t>支出科目</t>
    <rPh sb="0" eb="2">
      <t>シシュツ</t>
    </rPh>
    <rPh sb="2" eb="4">
      <t>カモク</t>
    </rPh>
    <phoneticPr fontId="3"/>
  </si>
  <si>
    <t>収入科目</t>
    <rPh sb="0" eb="2">
      <t>シュウニュウ</t>
    </rPh>
    <rPh sb="2" eb="4">
      <t>カモク</t>
    </rPh>
    <phoneticPr fontId="3"/>
  </si>
  <si>
    <t>自己資金</t>
    <rPh sb="0" eb="4">
      <t>ジコシキン</t>
    </rPh>
    <phoneticPr fontId="3"/>
  </si>
  <si>
    <t>金額</t>
    <rPh sb="0" eb="2">
      <t>キンガク</t>
    </rPh>
    <phoneticPr fontId="3"/>
  </si>
  <si>
    <t>-</t>
    <phoneticPr fontId="3"/>
  </si>
  <si>
    <t>確認項目（該当に☑）</t>
    <rPh sb="0" eb="2">
      <t>カクニン</t>
    </rPh>
    <rPh sb="2" eb="4">
      <t>コウモク</t>
    </rPh>
    <rPh sb="5" eb="7">
      <t>ガイトウ</t>
    </rPh>
    <phoneticPr fontId="3"/>
  </si>
  <si>
    <t>２分の１</t>
    <rPh sb="1" eb="2">
      <t>ブン</t>
    </rPh>
    <phoneticPr fontId="3"/>
  </si>
  <si>
    <t>３分の２</t>
    <rPh sb="1" eb="2">
      <t>ブン</t>
    </rPh>
    <phoneticPr fontId="3"/>
  </si>
  <si>
    <t>（ａ）</t>
    <phoneticPr fontId="3"/>
  </si>
  <si>
    <t>（ａ）×（ｃ）≧（ｂ）のとき</t>
    <phoneticPr fontId="3"/>
  </si>
  <si>
    <t>（ａ）×（ｃ）＜（ｂ）のとき</t>
    <phoneticPr fontId="3"/>
  </si>
  <si>
    <t>補助金の金額計算</t>
    <rPh sb="0" eb="2">
      <t>ホジョ</t>
    </rPh>
    <rPh sb="4" eb="6">
      <t>キンガク</t>
    </rPh>
    <rPh sb="6" eb="8">
      <t>ケイサン</t>
    </rPh>
    <phoneticPr fontId="3"/>
  </si>
  <si>
    <t>（ｂ）と同額</t>
    <rPh sb="4" eb="6">
      <t>ドウガク</t>
    </rPh>
    <phoneticPr fontId="3"/>
  </si>
  <si>
    <t>（ａ）補助対象経費の合計</t>
    <rPh sb="3" eb="5">
      <t>ホジョ</t>
    </rPh>
    <rPh sb="5" eb="7">
      <t>タイショウ</t>
    </rPh>
    <rPh sb="7" eb="9">
      <t>ケイヒ</t>
    </rPh>
    <rPh sb="10" eb="12">
      <t>ゴウケイ</t>
    </rPh>
    <phoneticPr fontId="3"/>
  </si>
  <si>
    <t>（ｃ）補助率</t>
    <rPh sb="3" eb="6">
      <t>ホジョリツ</t>
    </rPh>
    <phoneticPr fontId="3"/>
  </si>
  <si>
    <t>（ｂ）補助金の上限額</t>
    <rPh sb="3" eb="6">
      <t>ホジョキン</t>
    </rPh>
    <rPh sb="7" eb="10">
      <t>ジョウゲンガク</t>
    </rPh>
    <phoneticPr fontId="3"/>
  </si>
  <si>
    <t>金額等</t>
    <rPh sb="0" eb="2">
      <t>キンガク</t>
    </rPh>
    <rPh sb="2" eb="3">
      <t>トウ</t>
    </rPh>
    <phoneticPr fontId="3"/>
  </si>
  <si>
    <t>（Ｂ）補助金額</t>
    <rPh sb="3" eb="6">
      <t>ホジョキン</t>
    </rPh>
    <rPh sb="6" eb="7">
      <t>ガク</t>
    </rPh>
    <phoneticPr fontId="3"/>
  </si>
  <si>
    <t>【記載要領】</t>
    <rPh sb="1" eb="3">
      <t>キサイ</t>
    </rPh>
    <rPh sb="3" eb="5">
      <t>ヨウリョウ</t>
    </rPh>
    <phoneticPr fontId="3"/>
  </si>
  <si>
    <t xml:space="preserve"> (2) 金額は全て円単位で記載して下さい。</t>
    <rPh sb="5" eb="7">
      <t>キンガク</t>
    </rPh>
    <rPh sb="8" eb="9">
      <t>スベ</t>
    </rPh>
    <rPh sb="10" eb="11">
      <t>エン</t>
    </rPh>
    <rPh sb="11" eb="13">
      <t>タンイ</t>
    </rPh>
    <rPh sb="14" eb="16">
      <t>キサイ</t>
    </rPh>
    <rPh sb="18" eb="19">
      <t>クダ</t>
    </rPh>
    <phoneticPr fontId="3"/>
  </si>
  <si>
    <t>【注意事項】</t>
    <rPh sb="1" eb="3">
      <t>チュウイ</t>
    </rPh>
    <rPh sb="3" eb="5">
      <t>ジコウ</t>
    </rPh>
    <phoneticPr fontId="3"/>
  </si>
  <si>
    <r>
      <t>借入金</t>
    </r>
    <r>
      <rPr>
        <sz val="9"/>
        <color theme="1"/>
        <rFont val="ＭＳ 明朝"/>
        <family val="1"/>
        <charset val="128"/>
      </rPr>
      <t>（金融機関：　　　　　　　　）</t>
    </r>
    <rPh sb="0" eb="2">
      <t>カリイレ</t>
    </rPh>
    <rPh sb="2" eb="3">
      <t>キン</t>
    </rPh>
    <rPh sb="4" eb="6">
      <t>キンユウ</t>
    </rPh>
    <rPh sb="6" eb="8">
      <t>キカン</t>
    </rPh>
    <phoneticPr fontId="3"/>
  </si>
  <si>
    <t>②借入金は融資する金融機関名を記載して下さい。</t>
    <rPh sb="1" eb="3">
      <t>カリイレ</t>
    </rPh>
    <rPh sb="3" eb="4">
      <t>キン</t>
    </rPh>
    <rPh sb="5" eb="7">
      <t>ユウシ</t>
    </rPh>
    <rPh sb="9" eb="11">
      <t>キンユウ</t>
    </rPh>
    <rPh sb="11" eb="13">
      <t>キカン</t>
    </rPh>
    <rPh sb="13" eb="14">
      <t>メイ</t>
    </rPh>
    <rPh sb="15" eb="17">
      <t>キサイ</t>
    </rPh>
    <rPh sb="19" eb="20">
      <t>クダ</t>
    </rPh>
    <phoneticPr fontId="3"/>
  </si>
  <si>
    <t>①支出科目と収入科目の合計額は一致させて下さい。</t>
    <rPh sb="1" eb="3">
      <t>シシュツ</t>
    </rPh>
    <rPh sb="3" eb="5">
      <t>カモク</t>
    </rPh>
    <rPh sb="6" eb="8">
      <t>シュウニュウ</t>
    </rPh>
    <rPh sb="8" eb="10">
      <t>カモク</t>
    </rPh>
    <rPh sb="11" eb="13">
      <t>ゴウケイ</t>
    </rPh>
    <rPh sb="13" eb="14">
      <t>ガク</t>
    </rPh>
    <rPh sb="15" eb="17">
      <t>イッチ</t>
    </rPh>
    <rPh sb="20" eb="21">
      <t>クダ</t>
    </rPh>
    <phoneticPr fontId="3"/>
  </si>
  <si>
    <t>（ａ）×（ｃ）
※千円未満切捨</t>
    <rPh sb="9" eb="13">
      <t>センエンミマン</t>
    </rPh>
    <rPh sb="13" eb="14">
      <t>キ</t>
    </rPh>
    <rPh sb="14" eb="15">
      <t>ス</t>
    </rPh>
    <phoneticPr fontId="3"/>
  </si>
  <si>
    <t>試作原材料費</t>
    <phoneticPr fontId="3"/>
  </si>
  <si>
    <r>
      <t>コンサルタント料</t>
    </r>
    <r>
      <rPr>
        <sz val="9"/>
        <color theme="1"/>
        <rFont val="ＭＳ 明朝"/>
        <family val="1"/>
        <charset val="128"/>
      </rPr>
      <t>（専門家謝金）</t>
    </r>
    <rPh sb="9" eb="12">
      <t>センモンカ</t>
    </rPh>
    <rPh sb="12" eb="14">
      <t>シャキン</t>
    </rPh>
    <phoneticPr fontId="3"/>
  </si>
  <si>
    <t>環境経済認定事業を推進する事業</t>
    <rPh sb="0" eb="2">
      <t>カンキョウ</t>
    </rPh>
    <rPh sb="2" eb="4">
      <t>ケイザイ</t>
    </rPh>
    <rPh sb="4" eb="6">
      <t>ニンテイ</t>
    </rPh>
    <rPh sb="6" eb="8">
      <t>ジギョウ</t>
    </rPh>
    <rPh sb="9" eb="11">
      <t>スイシン</t>
    </rPh>
    <rPh sb="13" eb="15">
      <t>ジギョウ</t>
    </rPh>
    <phoneticPr fontId="3"/>
  </si>
  <si>
    <t>　該当する</t>
    <rPh sb="1" eb="3">
      <t>ガイトウ</t>
    </rPh>
    <phoneticPr fontId="3"/>
  </si>
  <si>
    <t>　該当しない</t>
    <rPh sb="1" eb="3">
      <t>ガイトウ</t>
    </rPh>
    <phoneticPr fontId="3"/>
  </si>
  <si>
    <t>上記以外</t>
    <rPh sb="0" eb="2">
      <t>ジョウキ</t>
    </rPh>
    <rPh sb="2" eb="4">
      <t>イガイ</t>
    </rPh>
    <phoneticPr fontId="3"/>
  </si>
  <si>
    <t>環境経済認定事業を推進する事業</t>
    <rPh sb="0" eb="8">
      <t>カンキョウケイザイニンテイジギョウ</t>
    </rPh>
    <rPh sb="9" eb="11">
      <t>スイシン</t>
    </rPh>
    <rPh sb="13" eb="15">
      <t>ジギョウ</t>
    </rPh>
    <phoneticPr fontId="3"/>
  </si>
  <si>
    <t xml:space="preserve"> (4) 工事を伴う事業のみ、地図及び工事建物図面を添付して下さい。</t>
    <rPh sb="5" eb="7">
      <t>コウジ</t>
    </rPh>
    <rPh sb="8" eb="9">
      <t>トモナ</t>
    </rPh>
    <rPh sb="10" eb="12">
      <t>ジギョウ</t>
    </rPh>
    <rPh sb="15" eb="17">
      <t>チズ</t>
    </rPh>
    <rPh sb="17" eb="18">
      <t>オヨ</t>
    </rPh>
    <rPh sb="19" eb="21">
      <t>コウジ</t>
    </rPh>
    <rPh sb="21" eb="23">
      <t>タテモノ</t>
    </rPh>
    <rPh sb="23" eb="25">
      <t>ズメン</t>
    </rPh>
    <rPh sb="26" eb="28">
      <t>テンプ</t>
    </rPh>
    <rPh sb="30" eb="31">
      <t>クダ</t>
    </rPh>
    <phoneticPr fontId="3"/>
  </si>
  <si>
    <r>
      <t>合計額</t>
    </r>
    <r>
      <rPr>
        <sz val="9"/>
        <color theme="1"/>
        <rFont val="ＭＳ 明朝"/>
        <family val="1"/>
        <charset val="128"/>
      </rPr>
      <t>（（Ａ）総事業費と同額となること）</t>
    </r>
    <rPh sb="0" eb="2">
      <t>ゴウケイ</t>
    </rPh>
    <rPh sb="2" eb="3">
      <t>ガク</t>
    </rPh>
    <rPh sb="12" eb="14">
      <t>ドウガク</t>
    </rPh>
    <phoneticPr fontId="3"/>
  </si>
  <si>
    <t>（Ａ）総事業費</t>
    <rPh sb="3" eb="7">
      <t>ソウジギョウヒ</t>
    </rPh>
    <phoneticPr fontId="3"/>
  </si>
  <si>
    <t>補助対象経費(P)</t>
    <rPh sb="0" eb="2">
      <t>ホジョ</t>
    </rPh>
    <rPh sb="2" eb="4">
      <t>タイショウ</t>
    </rPh>
    <rPh sb="4" eb="6">
      <t>ケイヒ</t>
    </rPh>
    <phoneticPr fontId="3"/>
  </si>
  <si>
    <t>補助対象外経費(Q)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</si>
  <si>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小計金額(P+Q)</t>
    <rPh sb="0" eb="2">
      <t>ショウケイ</t>
    </rPh>
    <rPh sb="2" eb="4">
      <t>キンガク</t>
    </rPh>
    <phoneticPr fontId="3"/>
  </si>
  <si>
    <r>
      <t xml:space="preserve"> (3) 補助対象経費各科目の</t>
    </r>
    <r>
      <rPr>
        <sz val="12"/>
        <color rgb="FFFF0000"/>
        <rFont val="ＭＳ ゴシック"/>
        <family val="3"/>
        <charset val="128"/>
      </rPr>
      <t>金額の根拠となる見積書やカタログ等を添付</t>
    </r>
    <r>
      <rPr>
        <sz val="12"/>
        <color theme="1"/>
        <rFont val="ＭＳ ゴシック"/>
        <family val="3"/>
        <charset val="128"/>
      </rPr>
      <t>して下さい。</t>
    </r>
    <rPh sb="5" eb="7">
      <t>ホジョ</t>
    </rPh>
    <rPh sb="7" eb="9">
      <t>タイショウ</t>
    </rPh>
    <rPh sb="9" eb="11">
      <t>ケイヒ</t>
    </rPh>
    <rPh sb="11" eb="12">
      <t>カク</t>
    </rPh>
    <rPh sb="12" eb="14">
      <t>カモク</t>
    </rPh>
    <rPh sb="15" eb="17">
      <t>キンガク</t>
    </rPh>
    <rPh sb="18" eb="20">
      <t>コンキョ</t>
    </rPh>
    <rPh sb="23" eb="26">
      <t>ミツモリショ</t>
    </rPh>
    <rPh sb="31" eb="32">
      <t>トウ</t>
    </rPh>
    <rPh sb="33" eb="35">
      <t>テンプ</t>
    </rPh>
    <rPh sb="37" eb="38">
      <t>クダ</t>
    </rPh>
    <phoneticPr fontId="3"/>
  </si>
  <si>
    <t>□</t>
  </si>
  <si>
    <t>□</t>
    <phoneticPr fontId="3"/>
  </si>
  <si>
    <t>☑</t>
    <phoneticPr fontId="3"/>
  </si>
  <si>
    <r>
      <t xml:space="preserve">（Ｂ）補助金額
</t>
    </r>
    <r>
      <rPr>
        <sz val="10"/>
        <color rgb="FFFF0000"/>
        <rFont val="ＭＳ 明朝"/>
        <family val="1"/>
        <charset val="128"/>
      </rPr>
      <t>【500,000円以下は申請不可】</t>
    </r>
    <rPh sb="3" eb="5">
      <t>ホジョ</t>
    </rPh>
    <rPh sb="6" eb="7">
      <t>ガク</t>
    </rPh>
    <rPh sb="16" eb="17">
      <t>エン</t>
    </rPh>
    <rPh sb="17" eb="19">
      <t>イカ</t>
    </rPh>
    <rPh sb="20" eb="22">
      <t>シンセイ</t>
    </rPh>
    <rPh sb="22" eb="24">
      <t>フカ</t>
    </rPh>
    <phoneticPr fontId="3"/>
  </si>
  <si>
    <r>
      <t xml:space="preserve"> (1) 消費税は</t>
    </r>
    <r>
      <rPr>
        <u/>
        <sz val="12"/>
        <rFont val="ＭＳ ゴシック"/>
        <family val="3"/>
        <charset val="128"/>
      </rPr>
      <t>補助対象</t>
    </r>
    <r>
      <rPr>
        <b/>
        <u/>
        <sz val="12"/>
        <rFont val="ＭＳ ゴシック"/>
        <family val="3"/>
        <charset val="128"/>
      </rPr>
      <t>外</t>
    </r>
    <r>
      <rPr>
        <u/>
        <sz val="12"/>
        <rFont val="ＭＳ ゴシック"/>
        <family val="3"/>
        <charset val="128"/>
      </rPr>
      <t>経費</t>
    </r>
    <r>
      <rPr>
        <sz val="12"/>
        <rFont val="ＭＳ ゴシック"/>
        <family val="3"/>
        <charset val="128"/>
      </rPr>
      <t>(Q)に計上してください。</t>
    </r>
    <rPh sb="5" eb="8">
      <t>ショウヒゼイ</t>
    </rPh>
    <rPh sb="9" eb="11">
      <t>ホジョ</t>
    </rPh>
    <rPh sb="11" eb="13">
      <t>タイショウ</t>
    </rPh>
    <rPh sb="13" eb="14">
      <t>ガイ</t>
    </rPh>
    <rPh sb="14" eb="16">
      <t>ケイヒ</t>
    </rPh>
    <rPh sb="20" eb="22">
      <t>ケイジョウ</t>
    </rPh>
    <phoneticPr fontId="3"/>
  </si>
  <si>
    <t>豊岡市ステップアップ支援補助金事業計画書　別表３（事業費の詳細）</t>
    <rPh sb="21" eb="23">
      <t>ベッピョウ</t>
    </rPh>
    <rPh sb="25" eb="27">
      <t>ジギョウ</t>
    </rPh>
    <rPh sb="27" eb="28">
      <t>ヒ</t>
    </rPh>
    <rPh sb="29" eb="31">
      <t>ショウサイ</t>
    </rPh>
    <phoneticPr fontId="1"/>
  </si>
  <si>
    <t>③豊岡市外事業者への発注がある場合は、理由を記入してください（金額の多寡によるものは不可）。</t>
    <rPh sb="1" eb="3">
      <t>トヨオカ</t>
    </rPh>
    <rPh sb="3" eb="5">
      <t>シガイ</t>
    </rPh>
    <rPh sb="5" eb="8">
      <t>ジギョウシャ</t>
    </rPh>
    <rPh sb="10" eb="12">
      <t>ハッチュウ</t>
    </rPh>
    <rPh sb="15" eb="17">
      <t>バアイ</t>
    </rPh>
    <rPh sb="19" eb="21">
      <t>リユウ</t>
    </rPh>
    <rPh sb="22" eb="24">
      <t>キニュウ</t>
    </rPh>
    <rPh sb="31" eb="33">
      <t>キンガク</t>
    </rPh>
    <rPh sb="34" eb="36">
      <t>タカ</t>
    </rPh>
    <rPh sb="42" eb="44">
      <t>フカ</t>
    </rPh>
    <phoneticPr fontId="3"/>
  </si>
  <si>
    <t>(1)制度名</t>
    <phoneticPr fontId="3"/>
  </si>
  <si>
    <t>(2)交付（申請）金額</t>
    <phoneticPr fontId="3"/>
  </si>
  <si>
    <t>(3)対象経費重複の有無（有る場合は当該経費）</t>
    <phoneticPr fontId="3"/>
  </si>
  <si>
    <t>④この補助金以外の補助金の交付を受ける（又は申請をしている）場合は、下表も記載してください。</t>
    <rPh sb="3" eb="6">
      <t>ホジョキン</t>
    </rPh>
    <phoneticPr fontId="3"/>
  </si>
  <si>
    <t>この補助金以外の補助金等交付（申請）状況</t>
    <rPh sb="2" eb="5">
      <t>ホジョキン</t>
    </rPh>
    <phoneticPr fontId="3"/>
  </si>
  <si>
    <r>
      <t xml:space="preserve"> (3) 補助対象経費各科目の</t>
    </r>
    <r>
      <rPr>
        <b/>
        <sz val="12"/>
        <color rgb="FFFF0000"/>
        <rFont val="ＭＳ ゴシック"/>
        <family val="3"/>
        <charset val="128"/>
      </rPr>
      <t>金額の根拠となる見積書やカタログ等を添付</t>
    </r>
    <r>
      <rPr>
        <sz val="12"/>
        <color theme="1"/>
        <rFont val="ＭＳ ゴシック"/>
        <family val="3"/>
        <charset val="128"/>
      </rPr>
      <t>して下さい。</t>
    </r>
    <rPh sb="5" eb="7">
      <t>ホジョ</t>
    </rPh>
    <rPh sb="7" eb="9">
      <t>タイショウ</t>
    </rPh>
    <rPh sb="9" eb="11">
      <t>ケイヒ</t>
    </rPh>
    <rPh sb="11" eb="12">
      <t>カク</t>
    </rPh>
    <rPh sb="12" eb="14">
      <t>カモク</t>
    </rPh>
    <rPh sb="15" eb="17">
      <t>キンガク</t>
    </rPh>
    <rPh sb="18" eb="20">
      <t>コンキョ</t>
    </rPh>
    <rPh sb="23" eb="26">
      <t>ミツモリショ</t>
    </rPh>
    <rPh sb="31" eb="32">
      <t>トウ</t>
    </rPh>
    <rPh sb="33" eb="35">
      <t>テンプ</t>
    </rPh>
    <rPh sb="37" eb="38">
      <t>クダ</t>
    </rPh>
    <phoneticPr fontId="3"/>
  </si>
  <si>
    <r>
      <t xml:space="preserve"> (4) 工事を伴う事業のみ</t>
    </r>
    <r>
      <rPr>
        <b/>
        <sz val="12"/>
        <color rgb="FFFF0000"/>
        <rFont val="ＭＳ ゴシック"/>
        <family val="3"/>
        <charset val="128"/>
      </rPr>
      <t>、建物周辺地図及び工事建物図面（平面図・立面図等）を添付</t>
    </r>
    <r>
      <rPr>
        <sz val="12"/>
        <color theme="1"/>
        <rFont val="ＭＳ ゴシック"/>
        <family val="3"/>
        <charset val="128"/>
      </rPr>
      <t>して下さい。</t>
    </r>
    <rPh sb="5" eb="7">
      <t>コウジ</t>
    </rPh>
    <rPh sb="8" eb="9">
      <t>トモナ</t>
    </rPh>
    <rPh sb="10" eb="12">
      <t>ジギョウ</t>
    </rPh>
    <rPh sb="15" eb="19">
      <t>タテモノシュウヘン</t>
    </rPh>
    <rPh sb="19" eb="21">
      <t>チズ</t>
    </rPh>
    <rPh sb="21" eb="22">
      <t>オヨ</t>
    </rPh>
    <rPh sb="23" eb="25">
      <t>コウジ</t>
    </rPh>
    <rPh sb="25" eb="27">
      <t>タテモノ</t>
    </rPh>
    <rPh sb="27" eb="29">
      <t>ズメン</t>
    </rPh>
    <rPh sb="30" eb="33">
      <t>ヘイメンズ</t>
    </rPh>
    <rPh sb="34" eb="38">
      <t>リツメンズトウ</t>
    </rPh>
    <rPh sb="40" eb="42">
      <t>テンプ</t>
    </rPh>
    <rPh sb="44" eb="45">
      <t>クダ</t>
    </rPh>
    <phoneticPr fontId="3"/>
  </si>
  <si>
    <t>☑</t>
  </si>
  <si>
    <r>
      <t>借入金</t>
    </r>
    <r>
      <rPr>
        <sz val="9"/>
        <rFont val="ＭＳ 明朝"/>
        <family val="1"/>
        <charset val="128"/>
      </rPr>
      <t>（金融機関：　</t>
    </r>
    <r>
      <rPr>
        <b/>
        <sz val="9"/>
        <color rgb="FFFF0000"/>
        <rFont val="ＭＳ 明朝"/>
        <family val="1"/>
        <charset val="128"/>
      </rPr>
      <t>○○銀行　</t>
    </r>
    <r>
      <rPr>
        <sz val="9"/>
        <rFont val="ＭＳ 明朝"/>
        <family val="1"/>
        <charset val="128"/>
      </rPr>
      <t>）</t>
    </r>
    <rPh sb="0" eb="2">
      <t>カリイレ</t>
    </rPh>
    <rPh sb="2" eb="3">
      <t>キン</t>
    </rPh>
    <rPh sb="4" eb="6">
      <t>キンユウ</t>
    </rPh>
    <rPh sb="6" eb="8">
      <t>キカン</t>
    </rPh>
    <rPh sb="12" eb="14">
      <t>ギンコウ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</si>
</sst>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0" fillId="0" borderId="0" xfId="0" applyFont="1"/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right" vertical="center" shrinkToFit="1"/>
    </xf>
    <xf numFmtId="3" fontId="6" fillId="0" borderId="30" xfId="0" applyNumberFormat="1" applyFont="1" applyBorder="1" applyAlignment="1">
      <alignment horizontal="right" vertical="center" shrinkToFit="1"/>
    </xf>
    <xf numFmtId="3" fontId="5" fillId="0" borderId="13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4" borderId="27" xfId="0" applyFont="1" applyFill="1" applyBorder="1" applyAlignment="1">
      <alignment horizontal="right" vertical="center"/>
    </xf>
    <xf numFmtId="3" fontId="6" fillId="4" borderId="15" xfId="0" applyNumberFormat="1" applyFont="1" applyFill="1" applyBorder="1" applyAlignment="1">
      <alignment horizontal="right" vertical="center" shrinkToFit="1"/>
    </xf>
    <xf numFmtId="3" fontId="6" fillId="4" borderId="30" xfId="0" applyNumberFormat="1" applyFont="1" applyFill="1" applyBorder="1" applyAlignment="1">
      <alignment horizontal="right" vertical="center" shrinkToFit="1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right" vertical="center" wrapText="1"/>
    </xf>
    <xf numFmtId="0" fontId="19" fillId="3" borderId="27" xfId="0" applyFont="1" applyFill="1" applyBorder="1" applyAlignment="1">
      <alignment horizontal="right" vertical="center"/>
    </xf>
    <xf numFmtId="3" fontId="20" fillId="3" borderId="15" xfId="0" applyNumberFormat="1" applyFont="1" applyFill="1" applyBorder="1" applyAlignment="1">
      <alignment horizontal="right" vertical="center" shrinkToFit="1"/>
    </xf>
    <xf numFmtId="3" fontId="20" fillId="3" borderId="30" xfId="0" applyNumberFormat="1" applyFont="1" applyFill="1" applyBorder="1" applyAlignment="1">
      <alignment horizontal="right" vertical="center" shrinkToFit="1"/>
    </xf>
    <xf numFmtId="3" fontId="19" fillId="3" borderId="16" xfId="0" applyNumberFormat="1" applyFont="1" applyFill="1" applyBorder="1" applyAlignment="1">
      <alignment horizontal="right" vertical="center"/>
    </xf>
    <xf numFmtId="3" fontId="19" fillId="3" borderId="8" xfId="0" applyNumberFormat="1" applyFont="1" applyFill="1" applyBorder="1" applyAlignment="1">
      <alignment horizontal="right" vertical="center"/>
    </xf>
    <xf numFmtId="3" fontId="21" fillId="3" borderId="16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right" vertical="center" shrinkToFit="1"/>
    </xf>
    <xf numFmtId="3" fontId="6" fillId="4" borderId="31" xfId="0" applyNumberFormat="1" applyFont="1" applyFill="1" applyBorder="1" applyAlignment="1">
      <alignment horizontal="right" vertical="center" shrinkToFit="1"/>
    </xf>
    <xf numFmtId="3" fontId="6" fillId="4" borderId="16" xfId="0" applyNumberFormat="1" applyFont="1" applyFill="1" applyBorder="1" applyAlignment="1">
      <alignment horizontal="right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3" fontId="5" fillId="0" borderId="33" xfId="0" applyNumberFormat="1" applyFont="1" applyBorder="1" applyAlignment="1">
      <alignment horizontal="right" vertical="center" shrinkToFit="1"/>
    </xf>
    <xf numFmtId="3" fontId="5" fillId="0" borderId="18" xfId="0" applyNumberFormat="1" applyFont="1" applyBorder="1" applyAlignment="1">
      <alignment horizontal="right" vertical="center" shrinkToFit="1"/>
    </xf>
    <xf numFmtId="3" fontId="6" fillId="4" borderId="24" xfId="0" applyNumberFormat="1" applyFont="1" applyFill="1" applyBorder="1" applyAlignment="1">
      <alignment horizontal="right" vertical="center" shrinkToFit="1"/>
    </xf>
    <xf numFmtId="3" fontId="6" fillId="4" borderId="34" xfId="0" applyNumberFormat="1" applyFont="1" applyFill="1" applyBorder="1" applyAlignment="1">
      <alignment horizontal="right" vertical="center" shrinkToFit="1"/>
    </xf>
    <xf numFmtId="3" fontId="6" fillId="4" borderId="25" xfId="0" applyNumberFormat="1" applyFont="1" applyFill="1" applyBorder="1" applyAlignment="1">
      <alignment horizontal="right" vertical="center" shrinkToFit="1"/>
    </xf>
    <xf numFmtId="0" fontId="6" fillId="4" borderId="37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top"/>
    </xf>
    <xf numFmtId="3" fontId="4" fillId="4" borderId="31" xfId="0" applyNumberFormat="1" applyFont="1" applyFill="1" applyBorder="1" applyAlignment="1">
      <alignment horizontal="left" vertical="top"/>
    </xf>
    <xf numFmtId="3" fontId="4" fillId="4" borderId="16" xfId="0" applyNumberFormat="1" applyFont="1" applyFill="1" applyBorder="1" applyAlignment="1">
      <alignment horizontal="left" vertical="top"/>
    </xf>
    <xf numFmtId="3" fontId="4" fillId="4" borderId="40" xfId="0" applyNumberFormat="1" applyFont="1" applyFill="1" applyBorder="1" applyAlignment="1">
      <alignment horizontal="left" vertical="top"/>
    </xf>
    <xf numFmtId="3" fontId="4" fillId="4" borderId="41" xfId="0" applyNumberFormat="1" applyFont="1" applyFill="1" applyBorder="1" applyAlignment="1">
      <alignment horizontal="left" vertical="top"/>
    </xf>
    <xf numFmtId="3" fontId="4" fillId="4" borderId="42" xfId="0" applyNumberFormat="1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31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5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31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top"/>
    </xf>
    <xf numFmtId="0" fontId="4" fillId="3" borderId="31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3" fontId="4" fillId="3" borderId="23" xfId="0" applyNumberFormat="1" applyFont="1" applyFill="1" applyBorder="1" applyAlignment="1">
      <alignment horizontal="left" vertical="top"/>
    </xf>
    <xf numFmtId="3" fontId="4" fillId="3" borderId="31" xfId="0" applyNumberFormat="1" applyFont="1" applyFill="1" applyBorder="1" applyAlignment="1">
      <alignment horizontal="left" vertical="top"/>
    </xf>
    <xf numFmtId="3" fontId="4" fillId="3" borderId="16" xfId="0" applyNumberFormat="1" applyFont="1" applyFill="1" applyBorder="1" applyAlignment="1">
      <alignment horizontal="left" vertical="top"/>
    </xf>
    <xf numFmtId="3" fontId="4" fillId="3" borderId="40" xfId="0" applyNumberFormat="1" applyFont="1" applyFill="1" applyBorder="1" applyAlignment="1">
      <alignment horizontal="left" vertical="top"/>
    </xf>
    <xf numFmtId="3" fontId="4" fillId="3" borderId="41" xfId="0" applyNumberFormat="1" applyFont="1" applyFill="1" applyBorder="1" applyAlignment="1">
      <alignment horizontal="left" vertical="top"/>
    </xf>
    <xf numFmtId="3" fontId="4" fillId="3" borderId="42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3" fontId="20" fillId="3" borderId="23" xfId="0" applyNumberFormat="1" applyFont="1" applyFill="1" applyBorder="1" applyAlignment="1">
      <alignment horizontal="right" vertical="center" shrinkToFit="1"/>
    </xf>
    <xf numFmtId="3" fontId="20" fillId="3" borderId="31" xfId="0" applyNumberFormat="1" applyFont="1" applyFill="1" applyBorder="1" applyAlignment="1">
      <alignment horizontal="right" vertical="center" shrinkToFit="1"/>
    </xf>
    <xf numFmtId="3" fontId="20" fillId="3" borderId="16" xfId="0" applyNumberFormat="1" applyFont="1" applyFill="1" applyBorder="1" applyAlignment="1">
      <alignment horizontal="right" vertical="center" shrinkToFit="1"/>
    </xf>
    <xf numFmtId="3" fontId="20" fillId="3" borderId="24" xfId="0" applyNumberFormat="1" applyFont="1" applyFill="1" applyBorder="1" applyAlignment="1">
      <alignment horizontal="right" vertical="center" shrinkToFit="1"/>
    </xf>
    <xf numFmtId="3" fontId="20" fillId="3" borderId="34" xfId="0" applyNumberFormat="1" applyFont="1" applyFill="1" applyBorder="1" applyAlignment="1">
      <alignment horizontal="right" vertical="center" shrinkToFit="1"/>
    </xf>
    <xf numFmtId="3" fontId="20" fillId="3" borderId="25" xfId="0" applyNumberFormat="1" applyFont="1" applyFill="1" applyBorder="1" applyAlignment="1">
      <alignment horizontal="right" vertical="center" shrinkToFit="1"/>
    </xf>
    <xf numFmtId="0" fontId="6" fillId="3" borderId="37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48214</xdr:colOff>
      <xdr:row>19</xdr:row>
      <xdr:rowOff>30560</xdr:rowOff>
    </xdr:from>
    <xdr:to>
      <xdr:col>4</xdr:col>
      <xdr:colOff>192214</xdr:colOff>
      <xdr:row>28</xdr:row>
      <xdr:rowOff>193646</xdr:rowOff>
    </xdr:to>
    <xdr:cxnSp macro="">
      <xdr:nvCxnSpPr>
        <xdr:cNvPr id="4" name="カギ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2465904" y="6494112"/>
          <a:ext cx="3060000" cy="144000"/>
        </a:xfrm>
        <a:prstGeom prst="bentConnector3">
          <a:avLst>
            <a:gd name="adj1" fmla="val 9996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0</xdr:row>
      <xdr:rowOff>19050</xdr:rowOff>
    </xdr:from>
    <xdr:to>
      <xdr:col>9</xdr:col>
      <xdr:colOff>76201</xdr:colOff>
      <xdr:row>0</xdr:row>
      <xdr:rowOff>250963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8750" y="19050"/>
          <a:ext cx="2105026" cy="2319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Ａ４サイズで提出して下さい。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48214</xdr:colOff>
      <xdr:row>19</xdr:row>
      <xdr:rowOff>30560</xdr:rowOff>
    </xdr:from>
    <xdr:to>
      <xdr:col>4</xdr:col>
      <xdr:colOff>192214</xdr:colOff>
      <xdr:row>28</xdr:row>
      <xdr:rowOff>193646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>
          <a:off x="2586608" y="6645691"/>
          <a:ext cx="2820561" cy="144000"/>
        </a:xfrm>
        <a:prstGeom prst="bentConnector3">
          <a:avLst>
            <a:gd name="adj1" fmla="val 9996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0</xdr:row>
      <xdr:rowOff>19050</xdr:rowOff>
    </xdr:from>
    <xdr:to>
      <xdr:col>8</xdr:col>
      <xdr:colOff>76201</xdr:colOff>
      <xdr:row>0</xdr:row>
      <xdr:rowOff>250963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38750" y="19050"/>
          <a:ext cx="2105026" cy="2319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Ａ４サイズで提出して下さい。</a:t>
          </a:r>
        </a:p>
      </xdr:txBody>
    </xdr:sp>
    <xdr:clientData/>
  </xdr:twoCellAnchor>
  <xdr:twoCellAnchor>
    <xdr:from>
      <xdr:col>1</xdr:col>
      <xdr:colOff>66674</xdr:colOff>
      <xdr:row>0</xdr:row>
      <xdr:rowOff>552450</xdr:rowOff>
    </xdr:from>
    <xdr:to>
      <xdr:col>8</xdr:col>
      <xdr:colOff>1466850</xdr:colOff>
      <xdr:row>6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6699" y="552450"/>
          <a:ext cx="6943726" cy="12763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本様式はオレンジ色の箇所に</a:t>
          </a:r>
          <a:endParaRPr kumimoji="1" lang="en-US" altLang="ja-JP" sz="1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入力（ドロップダウンリストから選択）することで完成します。</a:t>
          </a:r>
        </a:p>
      </xdr:txBody>
    </xdr:sp>
    <xdr:clientData/>
  </xdr:twoCellAnchor>
  <xdr:twoCellAnchor>
    <xdr:from>
      <xdr:col>4</xdr:col>
      <xdr:colOff>48214</xdr:colOff>
      <xdr:row>19</xdr:row>
      <xdr:rowOff>30560</xdr:rowOff>
    </xdr:from>
    <xdr:to>
      <xdr:col>4</xdr:col>
      <xdr:colOff>192214</xdr:colOff>
      <xdr:row>28</xdr:row>
      <xdr:rowOff>193646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rot="5400000">
          <a:off x="2434208" y="6645691"/>
          <a:ext cx="2820561" cy="144000"/>
        </a:xfrm>
        <a:prstGeom prst="bentConnector3">
          <a:avLst>
            <a:gd name="adj1" fmla="val 9996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0</xdr:row>
      <xdr:rowOff>19050</xdr:rowOff>
    </xdr:from>
    <xdr:to>
      <xdr:col>9</xdr:col>
      <xdr:colOff>76201</xdr:colOff>
      <xdr:row>0</xdr:row>
      <xdr:rowOff>250963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981575" y="19050"/>
          <a:ext cx="2409826" cy="2319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Ａ４サイズで提出して下さい。</a:t>
          </a:r>
        </a:p>
      </xdr:txBody>
    </xdr:sp>
    <xdr:clientData/>
  </xdr:twoCellAnchor>
  <xdr:twoCellAnchor>
    <xdr:from>
      <xdr:col>4</xdr:col>
      <xdr:colOff>48214</xdr:colOff>
      <xdr:row>19</xdr:row>
      <xdr:rowOff>30560</xdr:rowOff>
    </xdr:from>
    <xdr:to>
      <xdr:col>4</xdr:col>
      <xdr:colOff>192214</xdr:colOff>
      <xdr:row>28</xdr:row>
      <xdr:rowOff>193646</xdr:rowOff>
    </xdr:to>
    <xdr:cxnSp macro="">
      <xdr:nvCxnSpPr>
        <xdr:cNvPr id="8" name="カギ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5400000">
          <a:off x="2434208" y="6645691"/>
          <a:ext cx="2820561" cy="144000"/>
        </a:xfrm>
        <a:prstGeom prst="bentConnector3">
          <a:avLst>
            <a:gd name="adj1" fmla="val 9996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0</xdr:row>
      <xdr:rowOff>19050</xdr:rowOff>
    </xdr:from>
    <xdr:to>
      <xdr:col>9</xdr:col>
      <xdr:colOff>76201</xdr:colOff>
      <xdr:row>0</xdr:row>
      <xdr:rowOff>250963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981575" y="19050"/>
          <a:ext cx="2409826" cy="2319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Ａ４サイズで提出して下さい。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BreakPreview" zoomScaleNormal="100" zoomScaleSheetLayoutView="100" workbookViewId="0"/>
  </sheetViews>
  <sheetFormatPr defaultRowHeight="14.25" x14ac:dyDescent="0.4"/>
  <cols>
    <col min="1" max="1" width="2.625" style="1" customWidth="1"/>
    <col min="2" max="2" width="3.625" style="1" customWidth="1"/>
    <col min="3" max="3" width="30" style="1" customWidth="1"/>
    <col min="4" max="4" width="12.625" style="1" customWidth="1"/>
    <col min="5" max="5" width="4.625" style="1" customWidth="1"/>
    <col min="6" max="6" width="1.625" style="1" customWidth="1"/>
    <col min="7" max="7" width="7.625" style="1" customWidth="1"/>
    <col min="8" max="8" width="12.625" style="1" customWidth="1"/>
    <col min="9" max="9" width="20.625" style="1" customWidth="1"/>
    <col min="10" max="10" width="2.625" style="1" customWidth="1"/>
    <col min="11" max="16384" width="9" style="1"/>
  </cols>
  <sheetData>
    <row r="1" spans="1:9" ht="47.25" customHeight="1" x14ac:dyDescent="0.2">
      <c r="A1" s="28" t="s">
        <v>50</v>
      </c>
    </row>
    <row r="2" spans="1:9" ht="17.25" x14ac:dyDescent="0.4">
      <c r="A2" s="6"/>
    </row>
    <row r="3" spans="1:9" ht="17.25" x14ac:dyDescent="0.4">
      <c r="A3" s="6"/>
      <c r="B3" s="42" t="s">
        <v>24</v>
      </c>
    </row>
    <row r="4" spans="1:9" ht="17.25" x14ac:dyDescent="0.4">
      <c r="A4" s="6"/>
      <c r="B4" s="43" t="s">
        <v>49</v>
      </c>
    </row>
    <row r="5" spans="1:9" ht="17.25" x14ac:dyDescent="0.4">
      <c r="A5" s="6"/>
      <c r="B5" s="42" t="s">
        <v>25</v>
      </c>
    </row>
    <row r="6" spans="1:9" ht="17.25" x14ac:dyDescent="0.4">
      <c r="A6" s="6"/>
      <c r="B6" s="42" t="s">
        <v>57</v>
      </c>
    </row>
    <row r="7" spans="1:9" ht="17.25" x14ac:dyDescent="0.4">
      <c r="A7" s="6"/>
      <c r="B7" s="42" t="s">
        <v>58</v>
      </c>
    </row>
    <row r="8" spans="1:9" ht="3.95" customHeight="1" x14ac:dyDescent="0.4"/>
    <row r="9" spans="1:9" ht="24.95" customHeight="1" x14ac:dyDescent="0.4">
      <c r="B9" s="77" t="s">
        <v>11</v>
      </c>
      <c r="C9" s="78"/>
      <c r="D9" s="78"/>
      <c r="E9" s="78"/>
      <c r="F9" s="78"/>
      <c r="G9" s="78"/>
      <c r="H9" s="78"/>
      <c r="I9" s="79"/>
    </row>
    <row r="10" spans="1:9" ht="27.75" customHeight="1" x14ac:dyDescent="0.4">
      <c r="B10" s="14"/>
      <c r="C10" s="38" t="s">
        <v>33</v>
      </c>
      <c r="D10" s="63" t="s">
        <v>45</v>
      </c>
      <c r="E10" s="29" t="s">
        <v>34</v>
      </c>
      <c r="F10" s="29"/>
      <c r="G10" s="29"/>
      <c r="H10" s="63" t="s">
        <v>45</v>
      </c>
      <c r="I10" s="30" t="s">
        <v>35</v>
      </c>
    </row>
    <row r="11" spans="1:9" ht="15" customHeight="1" x14ac:dyDescent="0.15">
      <c r="I11" s="3"/>
    </row>
    <row r="12" spans="1:9" ht="24.95" customHeight="1" x14ac:dyDescent="0.4">
      <c r="B12" s="7" t="s">
        <v>6</v>
      </c>
      <c r="C12" s="8"/>
      <c r="D12" s="48" t="s">
        <v>43</v>
      </c>
      <c r="E12" s="87" t="s">
        <v>41</v>
      </c>
      <c r="F12" s="88"/>
      <c r="G12" s="89"/>
      <c r="H12" s="41" t="s">
        <v>42</v>
      </c>
      <c r="I12" s="9" t="s">
        <v>5</v>
      </c>
    </row>
    <row r="13" spans="1:9" s="31" customFormat="1" ht="24" customHeight="1" x14ac:dyDescent="0.4">
      <c r="B13" s="32"/>
      <c r="C13" s="35" t="s">
        <v>1</v>
      </c>
      <c r="D13" s="50" t="str">
        <f t="shared" ref="D13:D18" si="0">IF(SUM(E13:H13)=0,"",SUM(E13:H13))</f>
        <v/>
      </c>
      <c r="E13" s="84"/>
      <c r="F13" s="85"/>
      <c r="G13" s="86"/>
      <c r="H13" s="64"/>
      <c r="I13" s="46"/>
    </row>
    <row r="14" spans="1:9" s="31" customFormat="1" ht="24" customHeight="1" x14ac:dyDescent="0.4">
      <c r="B14" s="32"/>
      <c r="C14" s="35" t="s">
        <v>2</v>
      </c>
      <c r="D14" s="50" t="str">
        <f t="shared" si="0"/>
        <v/>
      </c>
      <c r="E14" s="84"/>
      <c r="F14" s="85"/>
      <c r="G14" s="86"/>
      <c r="H14" s="64"/>
      <c r="I14" s="46"/>
    </row>
    <row r="15" spans="1:9" s="31" customFormat="1" ht="24" customHeight="1" x14ac:dyDescent="0.4">
      <c r="B15" s="32"/>
      <c r="C15" s="35" t="s">
        <v>3</v>
      </c>
      <c r="D15" s="50" t="str">
        <f t="shared" si="0"/>
        <v/>
      </c>
      <c r="E15" s="84"/>
      <c r="F15" s="85"/>
      <c r="G15" s="86"/>
      <c r="H15" s="64"/>
      <c r="I15" s="46"/>
    </row>
    <row r="16" spans="1:9" s="31" customFormat="1" ht="24" customHeight="1" x14ac:dyDescent="0.4">
      <c r="B16" s="32"/>
      <c r="C16" s="35" t="s">
        <v>4</v>
      </c>
      <c r="D16" s="50" t="str">
        <f t="shared" si="0"/>
        <v/>
      </c>
      <c r="E16" s="84"/>
      <c r="F16" s="85"/>
      <c r="G16" s="86"/>
      <c r="H16" s="64"/>
      <c r="I16" s="46"/>
    </row>
    <row r="17" spans="2:9" s="31" customFormat="1" ht="24" customHeight="1" x14ac:dyDescent="0.4">
      <c r="B17" s="32"/>
      <c r="C17" s="35" t="s">
        <v>32</v>
      </c>
      <c r="D17" s="50" t="str">
        <f t="shared" si="0"/>
        <v/>
      </c>
      <c r="E17" s="84"/>
      <c r="F17" s="85"/>
      <c r="G17" s="86"/>
      <c r="H17" s="64"/>
      <c r="I17" s="46"/>
    </row>
    <row r="18" spans="2:9" s="31" customFormat="1" ht="24" customHeight="1" thickBot="1" x14ac:dyDescent="0.45">
      <c r="B18" s="33"/>
      <c r="C18" s="36" t="s">
        <v>31</v>
      </c>
      <c r="D18" s="51" t="str">
        <f t="shared" si="0"/>
        <v/>
      </c>
      <c r="E18" s="92"/>
      <c r="F18" s="93"/>
      <c r="G18" s="94"/>
      <c r="H18" s="65"/>
      <c r="I18" s="47"/>
    </row>
    <row r="19" spans="2:9" ht="24.95" customHeight="1" thickTop="1" x14ac:dyDescent="0.4">
      <c r="B19" s="80" t="s">
        <v>40</v>
      </c>
      <c r="C19" s="81"/>
      <c r="D19" s="52" t="str">
        <f>+IF(SUM(D13:D18)=0,"",SUM(D13:D18))</f>
        <v/>
      </c>
      <c r="E19" s="40" t="s">
        <v>14</v>
      </c>
      <c r="F19" s="90" t="str">
        <f>IF(SUM(E13:F18)=0,"",SUM(E13:F18))</f>
        <v/>
      </c>
      <c r="G19" s="91"/>
      <c r="H19" s="52" t="str">
        <f>+IF(SUM(H13:H18)=0,"",SUM(H13:H18))</f>
        <v/>
      </c>
      <c r="I19" s="13" t="s">
        <v>10</v>
      </c>
    </row>
    <row r="20" spans="2:9" ht="18" customHeight="1" x14ac:dyDescent="0.15">
      <c r="D20" s="3"/>
    </row>
    <row r="21" spans="2:9" ht="24.95" customHeight="1" x14ac:dyDescent="0.4">
      <c r="B21" s="7" t="s">
        <v>7</v>
      </c>
      <c r="C21" s="8"/>
      <c r="D21" s="12" t="s">
        <v>9</v>
      </c>
      <c r="E21" s="2"/>
      <c r="F21" s="53" t="s">
        <v>26</v>
      </c>
      <c r="G21" s="54"/>
      <c r="H21" s="54"/>
      <c r="I21" s="55"/>
    </row>
    <row r="22" spans="2:9" ht="24.95" customHeight="1" x14ac:dyDescent="0.4">
      <c r="B22" s="10"/>
      <c r="C22" s="5" t="s">
        <v>8</v>
      </c>
      <c r="D22" s="66"/>
      <c r="F22" s="56" t="s">
        <v>29</v>
      </c>
      <c r="G22" s="57"/>
      <c r="H22" s="57"/>
      <c r="I22" s="58"/>
    </row>
    <row r="23" spans="2:9" ht="24.95" customHeight="1" x14ac:dyDescent="0.4">
      <c r="B23" s="10"/>
      <c r="C23" s="69" t="s">
        <v>27</v>
      </c>
      <c r="D23" s="66"/>
      <c r="F23" s="59" t="s">
        <v>28</v>
      </c>
      <c r="G23" s="60"/>
      <c r="H23" s="61"/>
      <c r="I23" s="62"/>
    </row>
    <row r="24" spans="2:9" ht="24.95" customHeight="1" x14ac:dyDescent="0.4">
      <c r="B24" s="10"/>
      <c r="C24" s="5" t="s">
        <v>23</v>
      </c>
      <c r="D24" s="66"/>
      <c r="F24" s="95" t="s">
        <v>51</v>
      </c>
      <c r="G24" s="96"/>
      <c r="H24" s="96"/>
      <c r="I24" s="97"/>
    </row>
    <row r="25" spans="2:9" ht="24.95" customHeight="1" thickBot="1" x14ac:dyDescent="0.45">
      <c r="B25" s="11"/>
      <c r="C25" s="4" t="s">
        <v>0</v>
      </c>
      <c r="D25" s="67"/>
      <c r="F25" s="110"/>
      <c r="G25" s="111"/>
      <c r="H25" s="111"/>
      <c r="I25" s="112"/>
    </row>
    <row r="26" spans="2:9" ht="24.95" customHeight="1" thickTop="1" x14ac:dyDescent="0.4">
      <c r="B26" s="82" t="s">
        <v>39</v>
      </c>
      <c r="C26" s="83"/>
      <c r="D26" s="37" t="str">
        <f>IF(SUM(D22:D25)=0,"",SUM(D22:D25))</f>
        <v/>
      </c>
      <c r="F26" s="110"/>
      <c r="G26" s="111"/>
      <c r="H26" s="111"/>
      <c r="I26" s="112"/>
    </row>
    <row r="27" spans="2:9" ht="18" customHeight="1" x14ac:dyDescent="0.4">
      <c r="F27" s="110"/>
      <c r="G27" s="111"/>
      <c r="H27" s="111"/>
      <c r="I27" s="112"/>
    </row>
    <row r="28" spans="2:9" ht="24.95" customHeight="1" x14ac:dyDescent="0.4">
      <c r="B28" s="7" t="s">
        <v>17</v>
      </c>
      <c r="C28" s="8"/>
      <c r="D28" s="9" t="s">
        <v>22</v>
      </c>
      <c r="E28" s="15"/>
      <c r="F28" s="113"/>
      <c r="G28" s="114"/>
      <c r="H28" s="114"/>
      <c r="I28" s="115"/>
    </row>
    <row r="29" spans="2:9" ht="28.5" customHeight="1" x14ac:dyDescent="0.4">
      <c r="B29" s="10"/>
      <c r="C29" s="21" t="s">
        <v>19</v>
      </c>
      <c r="D29" s="49" t="str">
        <f>+F19</f>
        <v/>
      </c>
      <c r="E29" s="15"/>
      <c r="F29" s="116" t="s">
        <v>55</v>
      </c>
      <c r="G29" s="117"/>
      <c r="H29" s="117"/>
      <c r="I29" s="118"/>
    </row>
    <row r="30" spans="2:9" ht="28.5" customHeight="1" x14ac:dyDescent="0.4">
      <c r="B30" s="10"/>
      <c r="C30" s="21" t="s">
        <v>21</v>
      </c>
      <c r="D30" s="34">
        <v>2000000</v>
      </c>
      <c r="E30" s="17"/>
      <c r="F30" s="107" t="s">
        <v>56</v>
      </c>
      <c r="G30" s="108"/>
      <c r="H30" s="108"/>
      <c r="I30" s="109"/>
    </row>
    <row r="31" spans="2:9" ht="28.5" customHeight="1" x14ac:dyDescent="0.4">
      <c r="B31" s="10"/>
      <c r="C31" s="20" t="s">
        <v>20</v>
      </c>
      <c r="D31" s="68" t="s">
        <v>12</v>
      </c>
      <c r="E31" s="17"/>
      <c r="F31" s="104" t="s">
        <v>52</v>
      </c>
      <c r="G31" s="105"/>
      <c r="H31" s="105"/>
      <c r="I31" s="106"/>
    </row>
    <row r="32" spans="2:9" ht="28.5" customHeight="1" x14ac:dyDescent="0.4">
      <c r="B32" s="10"/>
      <c r="C32" s="22" t="s">
        <v>37</v>
      </c>
      <c r="D32" s="23" t="s">
        <v>13</v>
      </c>
      <c r="E32" s="16"/>
      <c r="F32" s="104"/>
      <c r="G32" s="105"/>
      <c r="H32" s="105"/>
      <c r="I32" s="106"/>
    </row>
    <row r="33" spans="2:9" ht="28.5" customHeight="1" x14ac:dyDescent="0.4">
      <c r="B33" s="10"/>
      <c r="C33" s="24" t="s">
        <v>36</v>
      </c>
      <c r="D33" s="25" t="s">
        <v>12</v>
      </c>
      <c r="E33" s="16"/>
      <c r="F33" s="104"/>
      <c r="G33" s="105"/>
      <c r="H33" s="105"/>
      <c r="I33" s="106"/>
    </row>
    <row r="34" spans="2:9" ht="43.5" customHeight="1" x14ac:dyDescent="0.4">
      <c r="B34" s="10"/>
      <c r="C34" s="39" t="s">
        <v>48</v>
      </c>
      <c r="D34" s="44" t="str">
        <f>IF(D29="","",IF(D31="","",IF(D31="２分の１",IF(D29*0.5&gt;=2000000,2000000,ROUNDDOWN(D29*0.5,-3)),IF(D31="３分の２",IF(D29*2/3&gt;=2000000,2000000,ROUNDDOWN(D29*2/3,-3)),""))))</f>
        <v/>
      </c>
      <c r="E34" s="17"/>
      <c r="F34" s="98" t="s">
        <v>53</v>
      </c>
      <c r="G34" s="99"/>
      <c r="H34" s="99"/>
      <c r="I34" s="100"/>
    </row>
    <row r="35" spans="2:9" ht="28.5" customHeight="1" x14ac:dyDescent="0.4">
      <c r="B35" s="10"/>
      <c r="C35" s="22" t="s">
        <v>15</v>
      </c>
      <c r="D35" s="26" t="s">
        <v>18</v>
      </c>
      <c r="E35" s="18"/>
      <c r="F35" s="98" t="s">
        <v>54</v>
      </c>
      <c r="G35" s="99"/>
      <c r="H35" s="99"/>
      <c r="I35" s="100"/>
    </row>
    <row r="36" spans="2:9" ht="28.5" customHeight="1" x14ac:dyDescent="0.4">
      <c r="B36" s="14"/>
      <c r="C36" s="27" t="s">
        <v>16</v>
      </c>
      <c r="D36" s="45" t="s">
        <v>30</v>
      </c>
      <c r="E36" s="19"/>
      <c r="F36" s="101"/>
      <c r="G36" s="102"/>
      <c r="H36" s="102"/>
      <c r="I36" s="103"/>
    </row>
    <row r="37" spans="2:9" ht="27" customHeight="1" x14ac:dyDescent="0.4"/>
    <row r="38" spans="2:9" ht="27" hidden="1" customHeight="1" x14ac:dyDescent="0.4">
      <c r="B38" s="1" t="s">
        <v>46</v>
      </c>
    </row>
    <row r="39" spans="2:9" hidden="1" x14ac:dyDescent="0.4">
      <c r="B39" s="1" t="s">
        <v>47</v>
      </c>
    </row>
  </sheetData>
  <mergeCells count="18">
    <mergeCell ref="F35:I36"/>
    <mergeCell ref="F34:I34"/>
    <mergeCell ref="F31:I33"/>
    <mergeCell ref="F30:I30"/>
    <mergeCell ref="F25:I28"/>
    <mergeCell ref="F29:I29"/>
    <mergeCell ref="B9:I9"/>
    <mergeCell ref="B19:C19"/>
    <mergeCell ref="B26:C26"/>
    <mergeCell ref="E14:G14"/>
    <mergeCell ref="E13:G13"/>
    <mergeCell ref="E12:G12"/>
    <mergeCell ref="F19:G19"/>
    <mergeCell ref="E18:G18"/>
    <mergeCell ref="E17:G17"/>
    <mergeCell ref="E16:G16"/>
    <mergeCell ref="E15:G15"/>
    <mergeCell ref="F24:I24"/>
  </mergeCells>
  <phoneticPr fontId="3"/>
  <dataValidations count="2">
    <dataValidation type="list" allowBlank="1" showInputMessage="1" showErrorMessage="1" sqref="D31" xr:uid="{00000000-0002-0000-0000-000000000000}">
      <formula1>$D$32:$D$33</formula1>
    </dataValidation>
    <dataValidation type="list" allowBlank="1" showInputMessage="1" showErrorMessage="1" sqref="D10 H10" xr:uid="{00000000-0002-0000-0000-000001000000}">
      <formula1>$B$38:$B$39</formula1>
    </dataValidation>
  </dataValidations>
  <pageMargins left="0.65" right="0.39370078740157483" top="0.74803149606299213" bottom="0.51181102362204722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9"/>
  <sheetViews>
    <sheetView tabSelected="1" view="pageBreakPreview" zoomScaleNormal="100" zoomScaleSheetLayoutView="100" workbookViewId="0"/>
  </sheetViews>
  <sheetFormatPr defaultRowHeight="14.25" x14ac:dyDescent="0.4"/>
  <cols>
    <col min="1" max="1" width="2.625" style="1" customWidth="1"/>
    <col min="2" max="2" width="3.625" style="1" customWidth="1"/>
    <col min="3" max="3" width="30" style="1" customWidth="1"/>
    <col min="4" max="4" width="12.625" style="1" customWidth="1"/>
    <col min="5" max="5" width="4.625" style="1" customWidth="1"/>
    <col min="6" max="6" width="1.625" style="1" customWidth="1"/>
    <col min="7" max="7" width="7.625" style="1" customWidth="1"/>
    <col min="8" max="8" width="12.625" style="1" customWidth="1"/>
    <col min="9" max="9" width="20.625" style="1" customWidth="1"/>
    <col min="10" max="10" width="2.625" style="1" customWidth="1"/>
    <col min="11" max="16384" width="9" style="1"/>
  </cols>
  <sheetData>
    <row r="1" spans="1:9" ht="47.25" customHeight="1" x14ac:dyDescent="0.2">
      <c r="A1" s="28" t="s">
        <v>50</v>
      </c>
    </row>
    <row r="2" spans="1:9" ht="17.25" x14ac:dyDescent="0.4">
      <c r="A2" s="6"/>
    </row>
    <row r="3" spans="1:9" ht="17.25" x14ac:dyDescent="0.4">
      <c r="A3" s="6"/>
      <c r="B3" s="42" t="s">
        <v>24</v>
      </c>
    </row>
    <row r="4" spans="1:9" ht="17.25" x14ac:dyDescent="0.4">
      <c r="A4" s="6"/>
      <c r="B4" s="43" t="s">
        <v>49</v>
      </c>
    </row>
    <row r="5" spans="1:9" ht="17.25" x14ac:dyDescent="0.4">
      <c r="A5" s="6"/>
      <c r="B5" s="42" t="s">
        <v>25</v>
      </c>
    </row>
    <row r="6" spans="1:9" ht="17.25" x14ac:dyDescent="0.4">
      <c r="A6" s="6"/>
      <c r="B6" s="42" t="s">
        <v>44</v>
      </c>
    </row>
    <row r="7" spans="1:9" ht="17.25" x14ac:dyDescent="0.4">
      <c r="A7" s="6"/>
      <c r="B7" s="42" t="s">
        <v>38</v>
      </c>
    </row>
    <row r="8" spans="1:9" ht="3.95" customHeight="1" x14ac:dyDescent="0.4"/>
    <row r="9" spans="1:9" ht="24.95" customHeight="1" x14ac:dyDescent="0.4">
      <c r="B9" s="77" t="s">
        <v>11</v>
      </c>
      <c r="C9" s="78"/>
      <c r="D9" s="78"/>
      <c r="E9" s="78"/>
      <c r="F9" s="78"/>
      <c r="G9" s="78"/>
      <c r="H9" s="78"/>
      <c r="I9" s="79"/>
    </row>
    <row r="10" spans="1:9" ht="27.75" customHeight="1" x14ac:dyDescent="0.4">
      <c r="B10" s="14"/>
      <c r="C10" s="38" t="s">
        <v>33</v>
      </c>
      <c r="D10" s="71" t="s">
        <v>59</v>
      </c>
      <c r="E10" s="29" t="s">
        <v>34</v>
      </c>
      <c r="F10" s="29"/>
      <c r="G10" s="29"/>
      <c r="H10" s="71" t="s">
        <v>45</v>
      </c>
      <c r="I10" s="30" t="s">
        <v>35</v>
      </c>
    </row>
    <row r="11" spans="1:9" ht="15" customHeight="1" x14ac:dyDescent="0.15">
      <c r="I11" s="3"/>
    </row>
    <row r="12" spans="1:9" ht="24.95" customHeight="1" x14ac:dyDescent="0.4">
      <c r="B12" s="7" t="s">
        <v>6</v>
      </c>
      <c r="C12" s="8"/>
      <c r="D12" s="48" t="s">
        <v>43</v>
      </c>
      <c r="E12" s="87" t="s">
        <v>41</v>
      </c>
      <c r="F12" s="88"/>
      <c r="G12" s="89"/>
      <c r="H12" s="41" t="s">
        <v>42</v>
      </c>
      <c r="I12" s="9" t="s">
        <v>5</v>
      </c>
    </row>
    <row r="13" spans="1:9" s="31" customFormat="1" ht="24" customHeight="1" x14ac:dyDescent="0.4">
      <c r="B13" s="32"/>
      <c r="C13" s="35" t="s">
        <v>1</v>
      </c>
      <c r="D13" s="50">
        <f t="shared" ref="D13:D18" si="0">IF(SUM(E13:H13)=0,"",SUM(E13:H13))</f>
        <v>1100000</v>
      </c>
      <c r="E13" s="140">
        <v>1000000</v>
      </c>
      <c r="F13" s="141"/>
      <c r="G13" s="142"/>
      <c r="H13" s="72">
        <v>100000</v>
      </c>
      <c r="I13" s="46"/>
    </row>
    <row r="14" spans="1:9" s="31" customFormat="1" ht="24" customHeight="1" x14ac:dyDescent="0.4">
      <c r="B14" s="32"/>
      <c r="C14" s="35" t="s">
        <v>2</v>
      </c>
      <c r="D14" s="50">
        <f t="shared" si="0"/>
        <v>3300000</v>
      </c>
      <c r="E14" s="140">
        <v>3000000</v>
      </c>
      <c r="F14" s="141"/>
      <c r="G14" s="142"/>
      <c r="H14" s="72">
        <v>300000</v>
      </c>
      <c r="I14" s="46"/>
    </row>
    <row r="15" spans="1:9" s="31" customFormat="1" ht="24" customHeight="1" x14ac:dyDescent="0.4">
      <c r="B15" s="32"/>
      <c r="C15" s="35" t="s">
        <v>3</v>
      </c>
      <c r="D15" s="50" t="str">
        <f t="shared" si="0"/>
        <v/>
      </c>
      <c r="E15" s="140"/>
      <c r="F15" s="141"/>
      <c r="G15" s="142"/>
      <c r="H15" s="72"/>
      <c r="I15" s="46"/>
    </row>
    <row r="16" spans="1:9" s="31" customFormat="1" ht="24" customHeight="1" x14ac:dyDescent="0.4">
      <c r="B16" s="32"/>
      <c r="C16" s="35" t="s">
        <v>4</v>
      </c>
      <c r="D16" s="50" t="str">
        <f t="shared" si="0"/>
        <v/>
      </c>
      <c r="E16" s="140"/>
      <c r="F16" s="141"/>
      <c r="G16" s="142"/>
      <c r="H16" s="72"/>
      <c r="I16" s="46"/>
    </row>
    <row r="17" spans="2:9" s="31" customFormat="1" ht="24" customHeight="1" x14ac:dyDescent="0.4">
      <c r="B17" s="32"/>
      <c r="C17" s="35" t="s">
        <v>32</v>
      </c>
      <c r="D17" s="50" t="str">
        <f t="shared" si="0"/>
        <v/>
      </c>
      <c r="E17" s="140"/>
      <c r="F17" s="141"/>
      <c r="G17" s="142"/>
      <c r="H17" s="72"/>
      <c r="I17" s="46"/>
    </row>
    <row r="18" spans="2:9" s="31" customFormat="1" ht="24" customHeight="1" thickBot="1" x14ac:dyDescent="0.45">
      <c r="B18" s="33"/>
      <c r="C18" s="36" t="s">
        <v>31</v>
      </c>
      <c r="D18" s="51" t="str">
        <f t="shared" si="0"/>
        <v/>
      </c>
      <c r="E18" s="143"/>
      <c r="F18" s="144"/>
      <c r="G18" s="145"/>
      <c r="H18" s="73"/>
      <c r="I18" s="47"/>
    </row>
    <row r="19" spans="2:9" ht="24.95" customHeight="1" thickTop="1" x14ac:dyDescent="0.4">
      <c r="B19" s="80" t="s">
        <v>40</v>
      </c>
      <c r="C19" s="81"/>
      <c r="D19" s="52">
        <f>+IF(SUM(D13:D18)=0,"",SUM(D13:D18))</f>
        <v>4400000</v>
      </c>
      <c r="E19" s="40" t="s">
        <v>14</v>
      </c>
      <c r="F19" s="90">
        <f>IF(SUM(E13:F18)=0,"",SUM(E13:F18))</f>
        <v>4000000</v>
      </c>
      <c r="G19" s="91"/>
      <c r="H19" s="52">
        <f>+IF(SUM(H13:H18)=0,"",SUM(H13:H18))</f>
        <v>400000</v>
      </c>
      <c r="I19" s="13" t="s">
        <v>10</v>
      </c>
    </row>
    <row r="20" spans="2:9" ht="18" customHeight="1" x14ac:dyDescent="0.15">
      <c r="D20" s="3"/>
    </row>
    <row r="21" spans="2:9" ht="24.95" customHeight="1" x14ac:dyDescent="0.4">
      <c r="B21" s="7" t="s">
        <v>7</v>
      </c>
      <c r="C21" s="8"/>
      <c r="D21" s="12" t="s">
        <v>9</v>
      </c>
      <c r="E21" s="2"/>
      <c r="F21" s="53" t="s">
        <v>26</v>
      </c>
      <c r="G21" s="54"/>
      <c r="H21" s="54"/>
      <c r="I21" s="55"/>
    </row>
    <row r="22" spans="2:9" ht="24.95" customHeight="1" x14ac:dyDescent="0.4">
      <c r="B22" s="10"/>
      <c r="C22" s="5" t="s">
        <v>8</v>
      </c>
      <c r="D22" s="74">
        <v>400000</v>
      </c>
      <c r="F22" s="56" t="s">
        <v>29</v>
      </c>
      <c r="G22" s="57"/>
      <c r="H22" s="57"/>
      <c r="I22" s="58"/>
    </row>
    <row r="23" spans="2:9" ht="24.95" customHeight="1" x14ac:dyDescent="0.4">
      <c r="B23" s="10"/>
      <c r="C23" s="76" t="s">
        <v>60</v>
      </c>
      <c r="D23" s="74">
        <v>2000000</v>
      </c>
      <c r="F23" s="59" t="s">
        <v>28</v>
      </c>
      <c r="G23" s="60"/>
      <c r="H23" s="61"/>
      <c r="I23" s="62"/>
    </row>
    <row r="24" spans="2:9" ht="24.95" customHeight="1" x14ac:dyDescent="0.4">
      <c r="B24" s="10"/>
      <c r="C24" s="5" t="s">
        <v>23</v>
      </c>
      <c r="D24" s="74">
        <v>2000000</v>
      </c>
      <c r="F24" s="146" t="s">
        <v>51</v>
      </c>
      <c r="G24" s="147"/>
      <c r="H24" s="147"/>
      <c r="I24" s="148"/>
    </row>
    <row r="25" spans="2:9" ht="24.95" customHeight="1" thickBot="1" x14ac:dyDescent="0.45">
      <c r="B25" s="11"/>
      <c r="C25" s="4" t="s">
        <v>0</v>
      </c>
      <c r="D25" s="75"/>
      <c r="F25" s="131"/>
      <c r="G25" s="132"/>
      <c r="H25" s="132"/>
      <c r="I25" s="133"/>
    </row>
    <row r="26" spans="2:9" ht="24.95" customHeight="1" thickTop="1" x14ac:dyDescent="0.4">
      <c r="B26" s="82" t="s">
        <v>39</v>
      </c>
      <c r="C26" s="83"/>
      <c r="D26" s="37">
        <f>IF(SUM(D22:D25)=0,"",SUM(D22:D25))</f>
        <v>4400000</v>
      </c>
      <c r="F26" s="131"/>
      <c r="G26" s="132"/>
      <c r="H26" s="132"/>
      <c r="I26" s="133"/>
    </row>
    <row r="27" spans="2:9" ht="18" customHeight="1" x14ac:dyDescent="0.4">
      <c r="F27" s="131"/>
      <c r="G27" s="132"/>
      <c r="H27" s="132"/>
      <c r="I27" s="133"/>
    </row>
    <row r="28" spans="2:9" ht="24.95" customHeight="1" x14ac:dyDescent="0.4">
      <c r="B28" s="7" t="s">
        <v>17</v>
      </c>
      <c r="C28" s="8"/>
      <c r="D28" s="9" t="s">
        <v>22</v>
      </c>
      <c r="E28" s="15"/>
      <c r="F28" s="134"/>
      <c r="G28" s="135"/>
      <c r="H28" s="135"/>
      <c r="I28" s="136"/>
    </row>
    <row r="29" spans="2:9" ht="28.5" customHeight="1" x14ac:dyDescent="0.4">
      <c r="B29" s="10"/>
      <c r="C29" s="21" t="s">
        <v>19</v>
      </c>
      <c r="D29" s="49">
        <f>+F19</f>
        <v>4000000</v>
      </c>
      <c r="E29" s="15"/>
      <c r="F29" s="137" t="s">
        <v>55</v>
      </c>
      <c r="G29" s="138"/>
      <c r="H29" s="138"/>
      <c r="I29" s="139"/>
    </row>
    <row r="30" spans="2:9" ht="28.5" customHeight="1" x14ac:dyDescent="0.4">
      <c r="B30" s="10"/>
      <c r="C30" s="21" t="s">
        <v>21</v>
      </c>
      <c r="D30" s="34">
        <v>2000000</v>
      </c>
      <c r="E30" s="17"/>
      <c r="F30" s="119" t="s">
        <v>56</v>
      </c>
      <c r="G30" s="120"/>
      <c r="H30" s="120"/>
      <c r="I30" s="121"/>
    </row>
    <row r="31" spans="2:9" ht="28.5" customHeight="1" x14ac:dyDescent="0.4">
      <c r="B31" s="10"/>
      <c r="C31" s="20" t="s">
        <v>20</v>
      </c>
      <c r="D31" s="70" t="s">
        <v>12</v>
      </c>
      <c r="E31" s="17"/>
      <c r="F31" s="122" t="s">
        <v>52</v>
      </c>
      <c r="G31" s="123"/>
      <c r="H31" s="123"/>
      <c r="I31" s="124"/>
    </row>
    <row r="32" spans="2:9" ht="28.5" customHeight="1" x14ac:dyDescent="0.4">
      <c r="B32" s="10"/>
      <c r="C32" s="22" t="s">
        <v>37</v>
      </c>
      <c r="D32" s="23" t="s">
        <v>13</v>
      </c>
      <c r="E32" s="16"/>
      <c r="F32" s="122"/>
      <c r="G32" s="123"/>
      <c r="H32" s="123"/>
      <c r="I32" s="124"/>
    </row>
    <row r="33" spans="2:9" ht="28.5" customHeight="1" x14ac:dyDescent="0.4">
      <c r="B33" s="10"/>
      <c r="C33" s="24" t="s">
        <v>36</v>
      </c>
      <c r="D33" s="25" t="s">
        <v>12</v>
      </c>
      <c r="E33" s="16"/>
      <c r="F33" s="122"/>
      <c r="G33" s="123"/>
      <c r="H33" s="123"/>
      <c r="I33" s="124"/>
    </row>
    <row r="34" spans="2:9" ht="43.5" customHeight="1" x14ac:dyDescent="0.4">
      <c r="B34" s="10"/>
      <c r="C34" s="39" t="s">
        <v>48</v>
      </c>
      <c r="D34" s="44">
        <f>IF(D29="","",IF(D31="","",IF(D31="２分の１",IF(D29*0.5&gt;=2000000,2000000,ROUNDDOWN(D29*0.5,-3)),IF(D31="３分の２",IF(D29*2/3&gt;=2000000,2000000,ROUNDDOWN(D29*2/3,-3)),""))))</f>
        <v>2000000</v>
      </c>
      <c r="E34" s="17"/>
      <c r="F34" s="125" t="s">
        <v>53</v>
      </c>
      <c r="G34" s="126"/>
      <c r="H34" s="126"/>
      <c r="I34" s="127"/>
    </row>
    <row r="35" spans="2:9" ht="28.5" customHeight="1" x14ac:dyDescent="0.4">
      <c r="B35" s="10"/>
      <c r="C35" s="22" t="s">
        <v>15</v>
      </c>
      <c r="D35" s="26" t="s">
        <v>18</v>
      </c>
      <c r="E35" s="18"/>
      <c r="F35" s="125" t="s">
        <v>54</v>
      </c>
      <c r="G35" s="126"/>
      <c r="H35" s="126"/>
      <c r="I35" s="127"/>
    </row>
    <row r="36" spans="2:9" ht="28.5" customHeight="1" x14ac:dyDescent="0.4">
      <c r="B36" s="14"/>
      <c r="C36" s="27" t="s">
        <v>16</v>
      </c>
      <c r="D36" s="45" t="s">
        <v>30</v>
      </c>
      <c r="E36" s="19"/>
      <c r="F36" s="128"/>
      <c r="G36" s="129"/>
      <c r="H36" s="129"/>
      <c r="I36" s="130"/>
    </row>
    <row r="37" spans="2:9" ht="27" customHeight="1" x14ac:dyDescent="0.4"/>
    <row r="38" spans="2:9" ht="27" hidden="1" customHeight="1" x14ac:dyDescent="0.4">
      <c r="B38" s="1" t="s">
        <v>46</v>
      </c>
    </row>
    <row r="39" spans="2:9" hidden="1" x14ac:dyDescent="0.4">
      <c r="B39" s="1" t="s">
        <v>47</v>
      </c>
    </row>
  </sheetData>
  <mergeCells count="18">
    <mergeCell ref="B19:C19"/>
    <mergeCell ref="B26:C26"/>
    <mergeCell ref="B9:I9"/>
    <mergeCell ref="E12:G12"/>
    <mergeCell ref="E13:G13"/>
    <mergeCell ref="E14:G14"/>
    <mergeCell ref="E15:G15"/>
    <mergeCell ref="E16:G16"/>
    <mergeCell ref="E17:G17"/>
    <mergeCell ref="E18:G18"/>
    <mergeCell ref="F19:G19"/>
    <mergeCell ref="F24:I24"/>
    <mergeCell ref="F30:I30"/>
    <mergeCell ref="F31:I33"/>
    <mergeCell ref="F34:I34"/>
    <mergeCell ref="F35:I36"/>
    <mergeCell ref="F25:I28"/>
    <mergeCell ref="F29:I29"/>
  </mergeCells>
  <phoneticPr fontId="3"/>
  <dataValidations count="2">
    <dataValidation type="list" allowBlank="1" showInputMessage="1" showErrorMessage="1" sqref="D10 H10" xr:uid="{00000000-0002-0000-0100-000000000000}">
      <formula1>$B$38:$B$39</formula1>
    </dataValidation>
    <dataValidation type="list" allowBlank="1" showInputMessage="1" showErrorMessage="1" sqref="D31" xr:uid="{00000000-0002-0000-0100-000001000000}">
      <formula1>$D$32:$D$33</formula1>
    </dataValidation>
  </dataValidations>
  <pageMargins left="0.65" right="0.39370078740157483" top="0.74803149606299213" bottom="0.5118110236220472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別表３</vt:lpstr>
      <vt:lpstr>記入要領</vt:lpstr>
      <vt:lpstr>記入要領!Print_Area</vt:lpstr>
      <vt:lpstr>別表３!Print_Area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2024-04-12T03:55:55Z</dcterms:modified>
</cp:coreProperties>
</file>