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ity.toyooka.lg.jp\dfsroot\5高年介護課\005高齢者支援係\老人クラブ\3補助金説明会\2025\"/>
    </mc:Choice>
  </mc:AlternateContent>
  <xr:revisionPtr revIDLastSave="0" documentId="13_ncr:1_{D0D127BF-90AB-49E9-96A5-4571E23BD8A3}" xr6:coauthVersionLast="47" xr6:coauthVersionMax="47" xr10:uidLastSave="{00000000-0000-0000-0000-000000000000}"/>
  <bookViews>
    <workbookView xWindow="14295" yWindow="0" windowWidth="14610" windowHeight="15585" firstSheet="4" activeTab="4" xr2:uid="{00000000-000D-0000-FFFF-FFFF00000000}"/>
  </bookViews>
  <sheets>
    <sheet name="1実績報告" sheetId="26" r:id="rId1"/>
    <sheet name="2決算書" sheetId="27" r:id="rId2"/>
    <sheet name="3実施事業" sheetId="24" r:id="rId3"/>
    <sheet name="4交付申請" sheetId="20" r:id="rId4"/>
    <sheet name="5予算書" sheetId="17" r:id="rId5"/>
    <sheet name="6事業計画" sheetId="35" r:id="rId6"/>
    <sheet name="7会員名簿" sheetId="33" r:id="rId7"/>
    <sheet name="8請求書" sheetId="30" r:id="rId8"/>
  </sheets>
  <definedNames>
    <definedName name="_xlnm._FilterDatabase" localSheetId="7" hidden="1">'8請求書'!$A$13:$O$26</definedName>
    <definedName name="_xlnm.Print_Area" localSheetId="0">'1実績報告'!$A$2:$J$34</definedName>
    <definedName name="_xlnm.Print_Area" localSheetId="1">'2決算書'!$A$2:$N$28</definedName>
    <definedName name="_xlnm.Print_Area" localSheetId="2">'3実施事業'!$A$2:$N$46</definedName>
    <definedName name="_xlnm.Print_Area" localSheetId="3">'4交付申請'!$A$2:$J$39</definedName>
    <definedName name="_xlnm.Print_Area" localSheetId="4">'5予算書'!$A$2:$N$26</definedName>
    <definedName name="_xlnm.Print_Area" localSheetId="5">'6事業計画'!$A$2:$L$41</definedName>
    <definedName name="_xlnm.Print_Area" localSheetId="6">'7会員名簿'!$A$2:$S$27</definedName>
    <definedName name="_xlnm.Print_Area" localSheetId="7">'8請求書'!$A$2:$L$36</definedName>
    <definedName name="_xlnm.Print_Titles" localSheetId="6">'7会員名簿'!$13:$14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7" l="1"/>
  <c r="E26" i="17"/>
  <c r="E24" i="17"/>
  <c r="E21" i="17"/>
  <c r="H5" i="33" l="1"/>
  <c r="H9" i="30"/>
  <c r="C5" i="33"/>
  <c r="H10" i="30"/>
  <c r="N2" i="33"/>
  <c r="K11" i="33"/>
  <c r="O11" i="33" s="1"/>
  <c r="G11" i="33"/>
  <c r="F7" i="20" l="1"/>
  <c r="G6" i="30" s="1"/>
  <c r="E7" i="27" l="1"/>
  <c r="H8" i="27" l="1"/>
  <c r="E8" i="27" s="1"/>
  <c r="J3" i="27"/>
  <c r="E24" i="27"/>
  <c r="E21" i="27"/>
  <c r="E26" i="27" l="1"/>
  <c r="E13" i="27"/>
  <c r="E28" i="27" l="1"/>
  <c r="E11" i="17" s="1"/>
  <c r="J3" i="24"/>
  <c r="H8" i="17" l="1"/>
  <c r="E8" i="17" s="1"/>
  <c r="J3" i="17"/>
  <c r="E7" i="17" l="1"/>
</calcChain>
</file>

<file path=xl/sharedStrings.xml><?xml version="1.0" encoding="utf-8"?>
<sst xmlns="http://schemas.openxmlformats.org/spreadsheetml/2006/main" count="498" uniqueCount="229">
  <si>
    <t>クラブ名</t>
    <rPh sb="3" eb="4">
      <t>メイ</t>
    </rPh>
    <phoneticPr fontId="2"/>
  </si>
  <si>
    <t>収入の部</t>
    <rPh sb="0" eb="2">
      <t>シュウニュウ</t>
    </rPh>
    <rPh sb="3" eb="4">
      <t>ブ</t>
    </rPh>
    <phoneticPr fontId="2"/>
  </si>
  <si>
    <t>（1）会費</t>
    <rPh sb="3" eb="5">
      <t>カイヒ</t>
    </rPh>
    <phoneticPr fontId="2"/>
  </si>
  <si>
    <t>（2）補助金</t>
    <rPh sb="3" eb="6">
      <t>ホジョキン</t>
    </rPh>
    <phoneticPr fontId="2"/>
  </si>
  <si>
    <t>（3）寄付金</t>
    <rPh sb="3" eb="6">
      <t>キフキン</t>
    </rPh>
    <phoneticPr fontId="2"/>
  </si>
  <si>
    <t>（4）活動による収入</t>
    <rPh sb="3" eb="5">
      <t>カツドウ</t>
    </rPh>
    <rPh sb="8" eb="10">
      <t>シュウニュウ</t>
    </rPh>
    <phoneticPr fontId="2"/>
  </si>
  <si>
    <t>（5）前年度繰越金</t>
    <rPh sb="3" eb="6">
      <t>ゼンネンド</t>
    </rPh>
    <rPh sb="6" eb="8">
      <t>クリコシ</t>
    </rPh>
    <rPh sb="8" eb="9">
      <t>キン</t>
    </rPh>
    <phoneticPr fontId="2"/>
  </si>
  <si>
    <t>収入計</t>
    <rPh sb="0" eb="2">
      <t>シュウニュウ</t>
    </rPh>
    <rPh sb="2" eb="3">
      <t>ケイ</t>
    </rPh>
    <phoneticPr fontId="2"/>
  </si>
  <si>
    <t>支出の部</t>
    <rPh sb="0" eb="2">
      <t>シシュツ</t>
    </rPh>
    <rPh sb="3" eb="4">
      <t>ブ</t>
    </rPh>
    <phoneticPr fontId="2"/>
  </si>
  <si>
    <t>補助対象外経費</t>
    <rPh sb="0" eb="2">
      <t>ホジョ</t>
    </rPh>
    <rPh sb="2" eb="5">
      <t>タイショウガイ</t>
    </rPh>
    <rPh sb="5" eb="7">
      <t>ケイヒ</t>
    </rPh>
    <phoneticPr fontId="2"/>
  </si>
  <si>
    <t>その他</t>
    <rPh sb="2" eb="3">
      <t>タ</t>
    </rPh>
    <phoneticPr fontId="2"/>
  </si>
  <si>
    <t>支出計（A)+（B)</t>
    <rPh sb="0" eb="2">
      <t>シシュツ</t>
    </rPh>
    <rPh sb="2" eb="3">
      <t>ケイ</t>
    </rPh>
    <phoneticPr fontId="2"/>
  </si>
  <si>
    <t>（単位：円）</t>
    <rPh sb="1" eb="3">
      <t>タンイ</t>
    </rPh>
    <rPh sb="4" eb="5">
      <t>エン</t>
    </rPh>
    <phoneticPr fontId="2"/>
  </si>
  <si>
    <t>補助対象経費</t>
    <rPh sb="0" eb="2">
      <t>ホジョ</t>
    </rPh>
    <rPh sb="2" eb="4">
      <t>タイショウ</t>
    </rPh>
    <rPh sb="4" eb="6">
      <t>ケイヒ</t>
    </rPh>
    <phoneticPr fontId="2"/>
  </si>
  <si>
    <t>・</t>
    <phoneticPr fontId="2"/>
  </si>
  <si>
    <t>豊岡市長様</t>
    <rPh sb="0" eb="2">
      <t>トヨオカ</t>
    </rPh>
    <rPh sb="2" eb="3">
      <t>シ</t>
    </rPh>
    <rPh sb="3" eb="4">
      <t>チョウ</t>
    </rPh>
    <rPh sb="4" eb="5">
      <t>サマ</t>
    </rPh>
    <phoneticPr fontId="2"/>
  </si>
  <si>
    <t>老人クラブ名</t>
    <rPh sb="0" eb="2">
      <t>ロウジン</t>
    </rPh>
    <rPh sb="5" eb="6">
      <t>メイ</t>
    </rPh>
    <phoneticPr fontId="2"/>
  </si>
  <si>
    <t>記</t>
    <rPh sb="0" eb="1">
      <t>キ</t>
    </rPh>
    <phoneticPr fontId="2"/>
  </si>
  <si>
    <t>3　添付書類</t>
    <rPh sb="2" eb="4">
      <t>テンプ</t>
    </rPh>
    <rPh sb="4" eb="6">
      <t>ショルイ</t>
    </rPh>
    <phoneticPr fontId="2"/>
  </si>
  <si>
    <t>1　補助金交付申請額</t>
    <rPh sb="2" eb="5">
      <t>ホジョキン</t>
    </rPh>
    <rPh sb="5" eb="7">
      <t>コウフ</t>
    </rPh>
    <rPh sb="7" eb="9">
      <t>シンセイ</t>
    </rPh>
    <rPh sb="9" eb="10">
      <t>ガク</t>
    </rPh>
    <phoneticPr fontId="2"/>
  </si>
  <si>
    <t>2　事業の着手予定年月日</t>
    <rPh sb="2" eb="4">
      <t>ジギョウ</t>
    </rPh>
    <rPh sb="5" eb="7">
      <t>チャクシュ</t>
    </rPh>
    <rPh sb="7" eb="9">
      <t>ヨテイ</t>
    </rPh>
    <rPh sb="9" eb="12">
      <t>ネンガッピ</t>
    </rPh>
    <phoneticPr fontId="2"/>
  </si>
  <si>
    <t>　　事業の完了予定年月日</t>
    <rPh sb="2" eb="4">
      <t>ジギョウ</t>
    </rPh>
    <rPh sb="5" eb="7">
      <t>カンリョウ</t>
    </rPh>
    <rPh sb="7" eb="9">
      <t>ヨテイ</t>
    </rPh>
    <rPh sb="9" eb="12">
      <t>ネンガッピ</t>
    </rPh>
    <phoneticPr fontId="2"/>
  </si>
  <si>
    <t>円</t>
    <rPh sb="0" eb="1">
      <t>エン</t>
    </rPh>
    <phoneticPr fontId="2"/>
  </si>
  <si>
    <t>会長</t>
    <rPh sb="0" eb="2">
      <t>カイチョウ</t>
    </rPh>
    <phoneticPr fontId="2"/>
  </si>
  <si>
    <t>副会長</t>
    <rPh sb="0" eb="3">
      <t>フクカイチョウ</t>
    </rPh>
    <phoneticPr fontId="2"/>
  </si>
  <si>
    <t>名</t>
    <rPh sb="0" eb="1">
      <t>メイ</t>
    </rPh>
    <phoneticPr fontId="2"/>
  </si>
  <si>
    <t>豊岡市長　　様</t>
    <rPh sb="0" eb="4">
      <t>トヨオカシチョウ</t>
    </rPh>
    <rPh sb="6" eb="7">
      <t>サマ</t>
    </rPh>
    <phoneticPr fontId="2"/>
  </si>
  <si>
    <t>豊岡市</t>
    <rPh sb="0" eb="2">
      <t>トヨオカ</t>
    </rPh>
    <rPh sb="2" eb="3">
      <t>シ</t>
    </rPh>
    <phoneticPr fontId="2"/>
  </si>
  <si>
    <t>フリガナ</t>
    <phoneticPr fontId="2"/>
  </si>
  <si>
    <t>老人クラブ助成事業費</t>
    <rPh sb="0" eb="2">
      <t>ロウジン</t>
    </rPh>
    <rPh sb="5" eb="7">
      <t>ジョセイ</t>
    </rPh>
    <rPh sb="7" eb="9">
      <t>ジギョウ</t>
    </rPh>
    <rPh sb="9" eb="10">
      <t>ヒ</t>
    </rPh>
    <phoneticPr fontId="2"/>
  </si>
  <si>
    <t>計（A)</t>
    <rPh sb="0" eb="1">
      <t>ケイ</t>
    </rPh>
    <phoneticPr fontId="2"/>
  </si>
  <si>
    <t>区         分</t>
    <rPh sb="0" eb="1">
      <t>ク</t>
    </rPh>
    <rPh sb="10" eb="11">
      <t>ブン</t>
    </rPh>
    <phoneticPr fontId="2"/>
  </si>
  <si>
    <t>予 算 額</t>
    <rPh sb="0" eb="1">
      <t>ヨ</t>
    </rPh>
    <rPh sb="2" eb="3">
      <t>ザン</t>
    </rPh>
    <rPh sb="4" eb="5">
      <t>ガク</t>
    </rPh>
    <phoneticPr fontId="2"/>
  </si>
  <si>
    <t>内                          容</t>
    <rPh sb="0" eb="1">
      <t>ウチ</t>
    </rPh>
    <rPh sb="27" eb="28">
      <t>カタチ</t>
    </rPh>
    <phoneticPr fontId="2"/>
  </si>
  <si>
    <t>住   所</t>
    <rPh sb="0" eb="1">
      <t>ジュウ</t>
    </rPh>
    <rPh sb="4" eb="5">
      <t>ショ</t>
    </rPh>
    <phoneticPr fontId="2"/>
  </si>
  <si>
    <t>（6）その他収入</t>
    <rPh sb="5" eb="6">
      <t>タ</t>
    </rPh>
    <rPh sb="6" eb="8">
      <t>シュウニュウ</t>
    </rPh>
    <phoneticPr fontId="2"/>
  </si>
  <si>
    <t>会長名　　　　　　　　　　　　　　　　　　　　</t>
    <rPh sb="0" eb="2">
      <t>カイチョウ</t>
    </rPh>
    <rPh sb="2" eb="3">
      <t>メイ</t>
    </rPh>
    <phoneticPr fontId="2"/>
  </si>
  <si>
    <t>〒</t>
    <phoneticPr fontId="2"/>
  </si>
  <si>
    <t>円　×</t>
    <rPh sb="0" eb="1">
      <t>エン</t>
    </rPh>
    <phoneticPr fontId="2"/>
  </si>
  <si>
    <t>連合会負担金</t>
    <phoneticPr fontId="2"/>
  </si>
  <si>
    <t>連合会への会費、負担金等</t>
    <phoneticPr fontId="2"/>
  </si>
  <si>
    <t>計（B)</t>
    <phoneticPr fontId="2"/>
  </si>
  <si>
    <t>社会奉仕活動、高齢者教養講座開催、健康増進活動</t>
    <rPh sb="0" eb="2">
      <t>シャカイ</t>
    </rPh>
    <rPh sb="2" eb="4">
      <t>ホウシ</t>
    </rPh>
    <rPh sb="4" eb="6">
      <t>カツドウ</t>
    </rPh>
    <rPh sb="7" eb="10">
      <t>コウレイシャ</t>
    </rPh>
    <rPh sb="10" eb="12">
      <t>キョウヨウ</t>
    </rPh>
    <rPh sb="12" eb="14">
      <t>コウザ</t>
    </rPh>
    <rPh sb="14" eb="16">
      <t>カイサイ</t>
    </rPh>
    <rPh sb="17" eb="19">
      <t>ケンコウ</t>
    </rPh>
    <rPh sb="19" eb="21">
      <t>ゾウシン</t>
    </rPh>
    <rPh sb="21" eb="23">
      <t>カツドウ</t>
    </rPh>
    <phoneticPr fontId="2"/>
  </si>
  <si>
    <t>人</t>
    <rPh sb="0" eb="1">
      <t>ヒト</t>
    </rPh>
    <phoneticPr fontId="2"/>
  </si>
  <si>
    <t>　いいえ</t>
    <phoneticPr fontId="2"/>
  </si>
  <si>
    <t>はい</t>
    <phoneticPr fontId="2"/>
  </si>
  <si>
    <t>銀行</t>
    <rPh sb="0" eb="2">
      <t>ギンコウ</t>
    </rPh>
    <phoneticPr fontId="2"/>
  </si>
  <si>
    <t>信用金庫</t>
    <rPh sb="0" eb="2">
      <t>シンヨウ</t>
    </rPh>
    <rPh sb="2" eb="4">
      <t>キンコ</t>
    </rPh>
    <phoneticPr fontId="2"/>
  </si>
  <si>
    <t>農協</t>
    <rPh sb="0" eb="2">
      <t>ノウキョウ</t>
    </rPh>
    <phoneticPr fontId="2"/>
  </si>
  <si>
    <t>本店</t>
    <rPh sb="0" eb="2">
      <t>ホンテン</t>
    </rPh>
    <phoneticPr fontId="2"/>
  </si>
  <si>
    <t>支店</t>
    <rPh sb="0" eb="2">
      <t>シテン</t>
    </rPh>
    <phoneticPr fontId="2"/>
  </si>
  <si>
    <t>活動強化推進事業</t>
  </si>
  <si>
    <t>金融機関名</t>
    <rPh sb="0" eb="5">
      <t>キンユウキカンメイ</t>
    </rPh>
    <phoneticPr fontId="2"/>
  </si>
  <si>
    <t>支店名</t>
    <rPh sb="0" eb="3">
      <t>シテンメイ</t>
    </rPh>
    <phoneticPr fontId="2"/>
  </si>
  <si>
    <t>預金種別</t>
    <rPh sb="0" eb="2">
      <t>ヨキン</t>
    </rPh>
    <rPh sb="2" eb="4">
      <t>シュベツ</t>
    </rPh>
    <phoneticPr fontId="2"/>
  </si>
  <si>
    <t>口座番号</t>
    <rPh sb="0" eb="4">
      <t>コウザバンゴウ</t>
    </rPh>
    <phoneticPr fontId="2"/>
  </si>
  <si>
    <t>口座名義</t>
    <rPh sb="0" eb="4">
      <t>コウザメイギ</t>
    </rPh>
    <phoneticPr fontId="2"/>
  </si>
  <si>
    <t>会長名</t>
    <rPh sb="0" eb="2">
      <t>カイチョウ</t>
    </rPh>
    <rPh sb="2" eb="3">
      <t>メイ</t>
    </rPh>
    <phoneticPr fontId="2"/>
  </si>
  <si>
    <t>（内訳）</t>
    <rPh sb="1" eb="3">
      <t>ウチワケ</t>
    </rPh>
    <phoneticPr fontId="2"/>
  </si>
  <si>
    <t>金</t>
    <rPh sb="0" eb="1">
      <t>キン</t>
    </rPh>
    <phoneticPr fontId="2"/>
  </si>
  <si>
    <t>老人クラブ助成事業</t>
    <rPh sb="0" eb="2">
      <t>ロウジン</t>
    </rPh>
    <rPh sb="5" eb="9">
      <t>ジョセイジギョウ</t>
    </rPh>
    <phoneticPr fontId="2"/>
  </si>
  <si>
    <t>普通　　　・　　　当座</t>
    <rPh sb="0" eb="2">
      <t>フツウ</t>
    </rPh>
    <rPh sb="9" eb="11">
      <t>トウザ</t>
    </rPh>
    <phoneticPr fontId="2"/>
  </si>
  <si>
    <t>1．金　額</t>
    <rPh sb="2" eb="3">
      <t>キン</t>
    </rPh>
    <rPh sb="4" eb="5">
      <t>ガク</t>
    </rPh>
    <phoneticPr fontId="2"/>
  </si>
  <si>
    <t>2．振込先</t>
    <rPh sb="2" eb="4">
      <t>フリコ</t>
    </rPh>
    <rPh sb="4" eb="5">
      <t>サキ</t>
    </rPh>
    <phoneticPr fontId="2"/>
  </si>
  <si>
    <t>⑴　老人クラブ助成事業</t>
    <rPh sb="2" eb="4">
      <t>ロウジン</t>
    </rPh>
    <rPh sb="7" eb="9">
      <t>ジョセイ</t>
    </rPh>
    <rPh sb="9" eb="11">
      <t>ジギョウ</t>
    </rPh>
    <phoneticPr fontId="2"/>
  </si>
  <si>
    <t>活動内容</t>
    <rPh sb="0" eb="1">
      <t>カツ</t>
    </rPh>
    <rPh sb="1" eb="2">
      <t>ドウ</t>
    </rPh>
    <rPh sb="2" eb="3">
      <t>ウチ</t>
    </rPh>
    <rPh sb="3" eb="4">
      <t>カタチ</t>
    </rPh>
    <phoneticPr fontId="2"/>
  </si>
  <si>
    <t>①　社会奉仕活動</t>
    <phoneticPr fontId="2"/>
  </si>
  <si>
    <t>はい　・　いいえ</t>
    <phoneticPr fontId="2"/>
  </si>
  <si>
    <t>郷土文化伝承活動</t>
    <rPh sb="0" eb="2">
      <t>キョウド</t>
    </rPh>
    <rPh sb="2" eb="4">
      <t>ブンカ</t>
    </rPh>
    <rPh sb="4" eb="6">
      <t>デンショウ</t>
    </rPh>
    <rPh sb="6" eb="8">
      <t>カツドウ</t>
    </rPh>
    <phoneticPr fontId="2"/>
  </si>
  <si>
    <t>緑化活動</t>
    <rPh sb="0" eb="2">
      <t>リョッカ</t>
    </rPh>
    <rPh sb="2" eb="4">
      <t>カツドウ</t>
    </rPh>
    <phoneticPr fontId="2"/>
  </si>
  <si>
    <t>②　高齢者教養講座開催</t>
    <rPh sb="2" eb="5">
      <t>コウレイシャ</t>
    </rPh>
    <rPh sb="5" eb="7">
      <t>キョウヨウ</t>
    </rPh>
    <rPh sb="7" eb="9">
      <t>コウザ</t>
    </rPh>
    <rPh sb="9" eb="11">
      <t>カイサイ</t>
    </rPh>
    <phoneticPr fontId="2"/>
  </si>
  <si>
    <t>地域の歴史探訪</t>
    <rPh sb="0" eb="2">
      <t>チイキ</t>
    </rPh>
    <rPh sb="3" eb="5">
      <t>レキシ</t>
    </rPh>
    <rPh sb="5" eb="7">
      <t>タンボウ</t>
    </rPh>
    <phoneticPr fontId="2"/>
  </si>
  <si>
    <t>③　健康増進活動</t>
    <rPh sb="2" eb="4">
      <t>ケンコウ</t>
    </rPh>
    <rPh sb="4" eb="6">
      <t>ゾウシン</t>
    </rPh>
    <rPh sb="6" eb="8">
      <t>カツドウ</t>
    </rPh>
    <phoneticPr fontId="2"/>
  </si>
  <si>
    <t>歩こう会・ハイキング</t>
    <rPh sb="0" eb="1">
      <t>アル</t>
    </rPh>
    <rPh sb="3" eb="4">
      <t>カイ</t>
    </rPh>
    <phoneticPr fontId="2"/>
  </si>
  <si>
    <t>介護（認知症）予防教室</t>
    <rPh sb="0" eb="2">
      <t>カイゴ</t>
    </rPh>
    <rPh sb="3" eb="6">
      <t>ニンチショウ</t>
    </rPh>
    <rPh sb="7" eb="9">
      <t>ヨボウ</t>
    </rPh>
    <rPh sb="9" eb="11">
      <t>キョウシツ</t>
    </rPh>
    <phoneticPr fontId="2"/>
  </si>
  <si>
    <t>以下は、市老人クラブ連合会加入クラブのみ記入</t>
    <rPh sb="0" eb="2">
      <t>イカ</t>
    </rPh>
    <rPh sb="4" eb="7">
      <t>シロウジン</t>
    </rPh>
    <rPh sb="10" eb="15">
      <t>レンゴウカイカニュウ</t>
    </rPh>
    <rPh sb="20" eb="22">
      <t>キニュウ</t>
    </rPh>
    <phoneticPr fontId="2"/>
  </si>
  <si>
    <t>⑵　活動強化推進事業</t>
    <rPh sb="2" eb="6">
      <t>カツドウキョウカ</t>
    </rPh>
    <rPh sb="6" eb="10">
      <t>スイシンジギョウ</t>
    </rPh>
    <phoneticPr fontId="2"/>
  </si>
  <si>
    <t>活動内容</t>
    <rPh sb="0" eb="2">
      <t>カツドウ</t>
    </rPh>
    <rPh sb="2" eb="4">
      <t>ナイヨウ</t>
    </rPh>
    <phoneticPr fontId="2"/>
  </si>
  <si>
    <t>該当に○</t>
    <rPh sb="0" eb="2">
      <t>ガイトウ</t>
    </rPh>
    <phoneticPr fontId="2"/>
  </si>
  <si>
    <t>ほぼ毎日</t>
    <phoneticPr fontId="2"/>
  </si>
  <si>
    <t>週 １ 回</t>
    <rPh sb="0" eb="1">
      <t>シュウ</t>
    </rPh>
    <rPh sb="4" eb="5">
      <t>カイ</t>
    </rPh>
    <phoneticPr fontId="2"/>
  </si>
  <si>
    <t>月２～３回</t>
    <rPh sb="0" eb="1">
      <t>ツキ</t>
    </rPh>
    <rPh sb="4" eb="5">
      <t>カイ</t>
    </rPh>
    <phoneticPr fontId="2"/>
  </si>
  <si>
    <t>月 １ 回</t>
    <rPh sb="0" eb="1">
      <t>ツキ</t>
    </rPh>
    <rPh sb="4" eb="5">
      <t>カイ</t>
    </rPh>
    <phoneticPr fontId="2"/>
  </si>
  <si>
    <t>体験交流</t>
    <phoneticPr fontId="2"/>
  </si>
  <si>
    <t>健康体操</t>
    <rPh sb="0" eb="4">
      <t>ケンコウタイソウ</t>
    </rPh>
    <phoneticPr fontId="2"/>
  </si>
  <si>
    <t>ラジオ体操</t>
    <rPh sb="3" eb="5">
      <t>タイソウ</t>
    </rPh>
    <phoneticPr fontId="2"/>
  </si>
  <si>
    <t>スポーツ活動</t>
    <rPh sb="4" eb="6">
      <t>カツドウ</t>
    </rPh>
    <phoneticPr fontId="2"/>
  </si>
  <si>
    <t>その他（　　　　　　　　　　　　　）</t>
    <rPh sb="2" eb="3">
      <t>タ</t>
    </rPh>
    <phoneticPr fontId="2"/>
  </si>
  <si>
    <t>人  会費免除</t>
    <rPh sb="0" eb="1">
      <t>ニン</t>
    </rPh>
    <rPh sb="3" eb="5">
      <t>カイヒ</t>
    </rPh>
    <rPh sb="5" eb="7">
      <t>メンジョ</t>
    </rPh>
    <phoneticPr fontId="2"/>
  </si>
  <si>
    <t>総会費
事業開催時の昼食（弁当）代
親睦会、旅行、忘年会などの経費
香典、祝い金などの慶弔費</t>
    <rPh sb="4" eb="6">
      <t>ジギョウ</t>
    </rPh>
    <rPh sb="6" eb="8">
      <t>カイサイ</t>
    </rPh>
    <rPh sb="8" eb="9">
      <t>ジ</t>
    </rPh>
    <rPh sb="10" eb="12">
      <t>チュウショク</t>
    </rPh>
    <rPh sb="13" eb="15">
      <t>ベントウ</t>
    </rPh>
    <rPh sb="16" eb="17">
      <t>ダイ</t>
    </rPh>
    <phoneticPr fontId="2"/>
  </si>
  <si>
    <t>活動予定回数</t>
    <rPh sb="2" eb="4">
      <t>ヨテイ</t>
    </rPh>
    <phoneticPr fontId="2"/>
  </si>
  <si>
    <t>相談対応等</t>
    <rPh sb="2" eb="4">
      <t>タイオウ</t>
    </rPh>
    <rPh sb="4" eb="5">
      <t>トウ</t>
    </rPh>
    <phoneticPr fontId="2"/>
  </si>
  <si>
    <t>実施しますか(該当に✔)</t>
    <rPh sb="0" eb="2">
      <t>ジッシ</t>
    </rPh>
    <rPh sb="7" eb="9">
      <t>ガイトウ</t>
    </rPh>
    <phoneticPr fontId="2"/>
  </si>
  <si>
    <t>高齢者の健康づくり・介護予防のために
市が適当と認める体操等の実施・普及促進活動</t>
    <rPh sb="0" eb="3">
      <t>コウレイシャ</t>
    </rPh>
    <rPh sb="4" eb="6">
      <t>ケンコウ</t>
    </rPh>
    <rPh sb="10" eb="12">
      <t>カイゴ</t>
    </rPh>
    <rPh sb="12" eb="14">
      <t>ヨボウ</t>
    </rPh>
    <rPh sb="19" eb="20">
      <t>シ</t>
    </rPh>
    <rPh sb="21" eb="23">
      <t>テキトウ</t>
    </rPh>
    <rPh sb="24" eb="25">
      <t>ミト</t>
    </rPh>
    <rPh sb="27" eb="29">
      <t>タイソウ</t>
    </rPh>
    <rPh sb="29" eb="30">
      <t>トウ</t>
    </rPh>
    <rPh sb="31" eb="33">
      <t>ジッシ</t>
    </rPh>
    <rPh sb="34" eb="36">
      <t>フキュウ</t>
    </rPh>
    <rPh sb="36" eb="38">
      <t>ソクシン</t>
    </rPh>
    <rPh sb="38" eb="40">
      <t>カツドウ</t>
    </rPh>
    <phoneticPr fontId="2"/>
  </si>
  <si>
    <t>公民館・神社清掃活動</t>
    <rPh sb="0" eb="3">
      <t>コウミンカン</t>
    </rPh>
    <rPh sb="4" eb="6">
      <t>ジンジャ</t>
    </rPh>
    <rPh sb="6" eb="10">
      <t>セイソウカツドウ</t>
    </rPh>
    <phoneticPr fontId="2"/>
  </si>
  <si>
    <t>グラウンドゴルフ、ゲートボール</t>
    <phoneticPr fontId="2"/>
  </si>
  <si>
    <t>年に数回</t>
    <rPh sb="0" eb="1">
      <t>ネン</t>
    </rPh>
    <rPh sb="2" eb="4">
      <t>スウカイ</t>
    </rPh>
    <phoneticPr fontId="2"/>
  </si>
  <si>
    <t>友愛訪問</t>
    <rPh sb="0" eb="2">
      <t>ユウアイ</t>
    </rPh>
    <rPh sb="2" eb="4">
      <t>ホウモン</t>
    </rPh>
    <phoneticPr fontId="2"/>
  </si>
  <si>
    <t>実施予定活動に✔</t>
    <rPh sb="0" eb="2">
      <t>ジッシ</t>
    </rPh>
    <rPh sb="2" eb="4">
      <t>ヨテイ</t>
    </rPh>
    <rPh sb="4" eb="6">
      <t>カツドウ</t>
    </rPh>
    <phoneticPr fontId="2"/>
  </si>
  <si>
    <t>電話番号</t>
    <rPh sb="0" eb="4">
      <t>デンワバンゴウ</t>
    </rPh>
    <phoneticPr fontId="2"/>
  </si>
  <si>
    <t>豊岡市</t>
    <rPh sb="0" eb="3">
      <t>トヨオカシ</t>
    </rPh>
    <phoneticPr fontId="2"/>
  </si>
  <si>
    <t>男</t>
    <rPh sb="0" eb="1">
      <t>オトコ</t>
    </rPh>
    <phoneticPr fontId="2"/>
  </si>
  <si>
    <t>女</t>
    <rPh sb="0" eb="1">
      <t>オンナ</t>
    </rPh>
    <phoneticPr fontId="2"/>
  </si>
  <si>
    <t>計</t>
    <rPh sb="0" eb="1">
      <t>ケイ</t>
    </rPh>
    <phoneticPr fontId="2"/>
  </si>
  <si>
    <t>４　その他</t>
    <rPh sb="4" eb="5">
      <t>タ</t>
    </rPh>
    <phoneticPr fontId="2"/>
  </si>
  <si>
    <t>加入している</t>
    <rPh sb="0" eb="2">
      <t>カニュウ</t>
    </rPh>
    <phoneticPr fontId="2"/>
  </si>
  <si>
    <t>加入していない</t>
    <rPh sb="0" eb="2">
      <t>カニュウ</t>
    </rPh>
    <phoneticPr fontId="2"/>
  </si>
  <si>
    <t>　　⑴</t>
    <phoneticPr fontId="2"/>
  </si>
  <si>
    <t>⑵</t>
    <phoneticPr fontId="2"/>
  </si>
  <si>
    <t>会費（一人あたり）</t>
    <rPh sb="0" eb="2">
      <t>カイヒ</t>
    </rPh>
    <rPh sb="3" eb="5">
      <t>ヒトリ</t>
    </rPh>
    <phoneticPr fontId="2"/>
  </si>
  <si>
    <t>収支予算書</t>
    <phoneticPr fontId="2"/>
  </si>
  <si>
    <t>事業計画調</t>
    <phoneticPr fontId="2"/>
  </si>
  <si>
    <t>会員名簿</t>
    <phoneticPr fontId="2"/>
  </si>
  <si>
    <t>⑴</t>
    <phoneticPr fontId="2"/>
  </si>
  <si>
    <t>⑶</t>
    <phoneticPr fontId="2"/>
  </si>
  <si>
    <t>※どちらかに〇</t>
    <phoneticPr fontId="2"/>
  </si>
  <si>
    <t>市老人クラブ連合会</t>
    <rPh sb="0" eb="1">
      <t>シ</t>
    </rPh>
    <rPh sb="1" eb="3">
      <t>ロウジン</t>
    </rPh>
    <rPh sb="6" eb="9">
      <t>レンゴウカイ</t>
    </rPh>
    <phoneticPr fontId="2"/>
  </si>
  <si>
    <t>会長住所</t>
    <rPh sb="0" eb="2">
      <t>カイチョウ</t>
    </rPh>
    <rPh sb="2" eb="3">
      <t>ジュウ</t>
    </rPh>
    <rPh sb="3" eb="4">
      <t>ショ</t>
    </rPh>
    <phoneticPr fontId="2"/>
  </si>
  <si>
    <t>男　　性</t>
    <rPh sb="0" eb="1">
      <t>オトコ</t>
    </rPh>
    <rPh sb="3" eb="4">
      <t>セイ</t>
    </rPh>
    <phoneticPr fontId="2"/>
  </si>
  <si>
    <t>女　　性</t>
    <rPh sb="0" eb="1">
      <t>オンナ</t>
    </rPh>
    <rPh sb="3" eb="4">
      <t>セイ</t>
    </rPh>
    <phoneticPr fontId="2"/>
  </si>
  <si>
    <t>4月1日現在　会員数</t>
    <rPh sb="7" eb="10">
      <t>カイインスウ</t>
    </rPh>
    <phoneticPr fontId="2"/>
  </si>
  <si>
    <t>氏　名</t>
    <rPh sb="0" eb="1">
      <t>シ</t>
    </rPh>
    <rPh sb="2" eb="3">
      <t>ナ</t>
    </rPh>
    <phoneticPr fontId="2"/>
  </si>
  <si>
    <t>住　所</t>
    <rPh sb="0" eb="1">
      <t>ジュウ</t>
    </rPh>
    <rPh sb="2" eb="3">
      <t>ショ</t>
    </rPh>
    <phoneticPr fontId="2"/>
  </si>
  <si>
    <t>役　職</t>
    <rPh sb="0" eb="1">
      <t>ヤク</t>
    </rPh>
    <rPh sb="2" eb="3">
      <t>ショク</t>
    </rPh>
    <phoneticPr fontId="2"/>
  </si>
  <si>
    <t>月額 ・ 年額</t>
    <rPh sb="0" eb="2">
      <t>ゲツガク</t>
    </rPh>
    <rPh sb="5" eb="7">
      <t>ネンガク</t>
    </rPh>
    <phoneticPr fontId="2"/>
  </si>
  <si>
    <t>市補助金</t>
    <rPh sb="0" eb="1">
      <t>シ</t>
    </rPh>
    <rPh sb="1" eb="4">
      <t>ホジョキン</t>
    </rPh>
    <phoneticPr fontId="2"/>
  </si>
  <si>
    <t>円</t>
    <rPh sb="0" eb="1">
      <t>エン</t>
    </rPh>
    <phoneticPr fontId="2"/>
  </si>
  <si>
    <t>円、 区補助金</t>
    <rPh sb="0" eb="1">
      <t>エン</t>
    </rPh>
    <rPh sb="3" eb="4">
      <t>ク</t>
    </rPh>
    <rPh sb="4" eb="7">
      <t>ホジョキン</t>
    </rPh>
    <phoneticPr fontId="2"/>
  </si>
  <si>
    <t>黄色→入力してください。　みどり→自動的に数字・文字が入ります。</t>
    <rPh sb="0" eb="2">
      <t>キイロ</t>
    </rPh>
    <rPh sb="3" eb="5">
      <t>ニュウリョク</t>
    </rPh>
    <rPh sb="17" eb="20">
      <t>ジドウテキ</t>
    </rPh>
    <rPh sb="21" eb="23">
      <t>スウジ</t>
    </rPh>
    <rPh sb="24" eb="26">
      <t>モジ</t>
    </rPh>
    <rPh sb="27" eb="28">
      <t>ハイ</t>
    </rPh>
    <phoneticPr fontId="2"/>
  </si>
  <si>
    <t>「支出計」が赤字・・・収入計と支出計が不一致です</t>
    <rPh sb="1" eb="3">
      <t>シシュツ</t>
    </rPh>
    <rPh sb="3" eb="4">
      <t>ケイ</t>
    </rPh>
    <rPh sb="6" eb="8">
      <t>アカジ</t>
    </rPh>
    <rPh sb="11" eb="13">
      <t>シュウニュウ</t>
    </rPh>
    <rPh sb="13" eb="14">
      <t>ケイ</t>
    </rPh>
    <rPh sb="15" eb="17">
      <t>シシュツ</t>
    </rPh>
    <rPh sb="17" eb="18">
      <t>ケイ</t>
    </rPh>
    <rPh sb="19" eb="22">
      <t>フイッチ</t>
    </rPh>
    <phoneticPr fontId="2"/>
  </si>
  <si>
    <t>年額</t>
    <rPh sb="0" eb="2">
      <t>ネンガク</t>
    </rPh>
    <phoneticPr fontId="2"/>
  </si>
  <si>
    <t>年に１回</t>
    <rPh sb="0" eb="1">
      <t>ネン</t>
    </rPh>
    <rPh sb="3" eb="4">
      <t>カイ</t>
    </rPh>
    <phoneticPr fontId="2"/>
  </si>
  <si>
    <t>実施した活動に✔</t>
    <rPh sb="0" eb="2">
      <t>ジッシ</t>
    </rPh>
    <rPh sb="4" eb="6">
      <t>カツドウ</t>
    </rPh>
    <phoneticPr fontId="2"/>
  </si>
  <si>
    <t>実施しましたか(該当に✔)</t>
    <rPh sb="0" eb="2">
      <t>ジッシ</t>
    </rPh>
    <rPh sb="8" eb="10">
      <t>ガイトウ</t>
    </rPh>
    <phoneticPr fontId="2"/>
  </si>
  <si>
    <t>活動した回数</t>
    <phoneticPr fontId="2"/>
  </si>
  <si>
    <t>決 算 額</t>
    <rPh sb="0" eb="1">
      <t>ケツ</t>
    </rPh>
    <rPh sb="2" eb="3">
      <t>ザン</t>
    </rPh>
    <rPh sb="4" eb="5">
      <t>ガク</t>
    </rPh>
    <phoneticPr fontId="2"/>
  </si>
  <si>
    <t>次年度繰越金
（収入計-支出計）</t>
    <rPh sb="0" eb="3">
      <t>ジネンド</t>
    </rPh>
    <rPh sb="3" eb="5">
      <t>クリコシ</t>
    </rPh>
    <rPh sb="5" eb="6">
      <t>キン</t>
    </rPh>
    <rPh sb="8" eb="10">
      <t>シュウニュウ</t>
    </rPh>
    <rPh sb="10" eb="11">
      <t>ケイ</t>
    </rPh>
    <rPh sb="12" eb="14">
      <t>シシュツ</t>
    </rPh>
    <rPh sb="14" eb="15">
      <t>ケイ</t>
    </rPh>
    <phoneticPr fontId="2"/>
  </si>
  <si>
    <t>　実施したので、関係書類を添えて報告します。</t>
    <rPh sb="16" eb="18">
      <t>ホウコク</t>
    </rPh>
    <phoneticPr fontId="2"/>
  </si>
  <si>
    <t>1　補助金交付決定額</t>
    <rPh sb="2" eb="5">
      <t>ホジョキン</t>
    </rPh>
    <rPh sb="5" eb="7">
      <t>コウフ</t>
    </rPh>
    <rPh sb="7" eb="9">
      <t>ケッテイ</t>
    </rPh>
    <rPh sb="9" eb="10">
      <t>ガク</t>
    </rPh>
    <phoneticPr fontId="2"/>
  </si>
  <si>
    <t>2　事業の着手年月日</t>
    <rPh sb="2" eb="4">
      <t>ジギョウ</t>
    </rPh>
    <rPh sb="5" eb="7">
      <t>チャクシュ</t>
    </rPh>
    <rPh sb="7" eb="10">
      <t>ネンガッピ</t>
    </rPh>
    <phoneticPr fontId="2"/>
  </si>
  <si>
    <t>　　事業の完了年月日</t>
    <rPh sb="2" eb="4">
      <t>ジギョウ</t>
    </rPh>
    <rPh sb="5" eb="7">
      <t>カンリョウ</t>
    </rPh>
    <rPh sb="7" eb="10">
      <t>ネンガッピ</t>
    </rPh>
    <phoneticPr fontId="2"/>
  </si>
  <si>
    <t>収支決算書</t>
  </si>
  <si>
    <t>実施事業調</t>
  </si>
  <si>
    <t>㊞</t>
    <phoneticPr fontId="2"/>
  </si>
  <si>
    <t>※口座名義が会長名の場合は押印不要</t>
    <rPh sb="1" eb="3">
      <t>コウザ</t>
    </rPh>
    <rPh sb="3" eb="5">
      <t>メイギ</t>
    </rPh>
    <rPh sb="6" eb="9">
      <t>カイチョウメイ</t>
    </rPh>
    <rPh sb="10" eb="12">
      <t>バアイ</t>
    </rPh>
    <rPh sb="13" eb="17">
      <t>オウインフヨウ</t>
    </rPh>
    <phoneticPr fontId="2"/>
  </si>
  <si>
    <t>実施したいので、補助金を交付されるよう関係書類を添えて申請します。</t>
    <phoneticPr fontId="2"/>
  </si>
  <si>
    <t>※「収入計」 と同じ金額</t>
    <rPh sb="2" eb="4">
      <t>シュウニュウ</t>
    </rPh>
    <rPh sb="4" eb="5">
      <t>ケイ</t>
    </rPh>
    <rPh sb="8" eb="9">
      <t>オナ</t>
    </rPh>
    <rPh sb="10" eb="12">
      <t>キンガク</t>
    </rPh>
    <phoneticPr fontId="2"/>
  </si>
  <si>
    <t>豊岡市老人クラブ活動等社会活動促進事業補助金請求書</t>
    <rPh sb="22" eb="25">
      <t>セイキュウショ</t>
    </rPh>
    <phoneticPr fontId="2"/>
  </si>
  <si>
    <t>会長</t>
    <rPh sb="0" eb="1">
      <t>カイ</t>
    </rPh>
    <rPh sb="1" eb="2">
      <t>チョウ</t>
    </rPh>
    <phoneticPr fontId="2"/>
  </si>
  <si>
    <t>会計</t>
    <rPh sb="0" eb="1">
      <t>カイ</t>
    </rPh>
    <rPh sb="1" eb="2">
      <t>ケイ</t>
    </rPh>
    <phoneticPr fontId="2"/>
  </si>
  <si>
    <t>　なお、支払については下記の口座へ振り込みください。口座名義人が請求者と異なる場合は下記口座名義人に受領を委任します。</t>
    <rPh sb="4" eb="6">
      <t>シハライ</t>
    </rPh>
    <rPh sb="11" eb="13">
      <t>カキ</t>
    </rPh>
    <rPh sb="14" eb="16">
      <t>コウザ</t>
    </rPh>
    <rPh sb="17" eb="18">
      <t>フ</t>
    </rPh>
    <rPh sb="19" eb="20">
      <t>コ</t>
    </rPh>
    <rPh sb="26" eb="28">
      <t>コウザ</t>
    </rPh>
    <rPh sb="28" eb="30">
      <t>メイギ</t>
    </rPh>
    <rPh sb="30" eb="31">
      <t>ニン</t>
    </rPh>
    <rPh sb="32" eb="35">
      <t>セイキュウシャ</t>
    </rPh>
    <rPh sb="36" eb="37">
      <t>コト</t>
    </rPh>
    <rPh sb="39" eb="41">
      <t>バアイ</t>
    </rPh>
    <phoneticPr fontId="2"/>
  </si>
  <si>
    <t>預金利息等</t>
    <phoneticPr fontId="2"/>
  </si>
  <si>
    <t>助け合い</t>
    <rPh sb="0" eb="1">
      <t>タス</t>
    </rPh>
    <rPh sb="2" eb="3">
      <t>ア</t>
    </rPh>
    <phoneticPr fontId="2"/>
  </si>
  <si>
    <t>料理、園芸、書道、歌、俳句、絵画教室</t>
    <rPh sb="0" eb="2">
      <t>リョウリ</t>
    </rPh>
    <rPh sb="3" eb="5">
      <t>エンゲイ</t>
    </rPh>
    <rPh sb="6" eb="8">
      <t>ショドウ</t>
    </rPh>
    <rPh sb="16" eb="18">
      <t>キョウシツ</t>
    </rPh>
    <phoneticPr fontId="2"/>
  </si>
  <si>
    <t>見守り活動</t>
    <rPh sb="0" eb="2">
      <t>ミマモ</t>
    </rPh>
    <rPh sb="3" eb="5">
      <t>カツドウ</t>
    </rPh>
    <phoneticPr fontId="2"/>
  </si>
  <si>
    <r>
      <t>実施しますか</t>
    </r>
    <r>
      <rPr>
        <sz val="11"/>
        <rFont val="BIZ UDPゴシック"/>
        <family val="3"/>
        <charset val="128"/>
      </rPr>
      <t>（〇で囲む）</t>
    </r>
    <rPh sb="0" eb="2">
      <t>ジッシ</t>
    </rPh>
    <rPh sb="9" eb="10">
      <t>カコ</t>
    </rPh>
    <phoneticPr fontId="2"/>
  </si>
  <si>
    <t>市老連加入のみ</t>
    <rPh sb="0" eb="3">
      <t>シロウレン</t>
    </rPh>
    <rPh sb="3" eb="5">
      <t>カニュウ</t>
    </rPh>
    <phoneticPr fontId="2"/>
  </si>
  <si>
    <t>新規会員獲得に向けた活動、体験型参加事業の開催</t>
    <rPh sb="0" eb="2">
      <t>シンキ</t>
    </rPh>
    <rPh sb="2" eb="4">
      <t>カイイン</t>
    </rPh>
    <rPh sb="4" eb="6">
      <t>カクトク</t>
    </rPh>
    <rPh sb="7" eb="8">
      <t>ム</t>
    </rPh>
    <rPh sb="10" eb="12">
      <t>カツドウ</t>
    </rPh>
    <rPh sb="13" eb="16">
      <t>タイケンガタ</t>
    </rPh>
    <rPh sb="16" eb="20">
      <t>サンカジギョウ</t>
    </rPh>
    <rPh sb="21" eb="23">
      <t>カイサイ</t>
    </rPh>
    <phoneticPr fontId="2"/>
  </si>
  <si>
    <t>地域活動の再開</t>
    <rPh sb="0" eb="2">
      <t>チイキ</t>
    </rPh>
    <rPh sb="2" eb="4">
      <t>カツドウ</t>
    </rPh>
    <rPh sb="5" eb="7">
      <t>サイカイ</t>
    </rPh>
    <phoneticPr fontId="2"/>
  </si>
  <si>
    <t>ウィズコロナに対応した在宅やオンラインによる活動</t>
    <rPh sb="7" eb="9">
      <t>タイオウ</t>
    </rPh>
    <rPh sb="11" eb="13">
      <t>ザイタク</t>
    </rPh>
    <rPh sb="22" eb="24">
      <t>カツドウ</t>
    </rPh>
    <phoneticPr fontId="2"/>
  </si>
  <si>
    <t>共生型助け合い活動
（子育て支援活動・地域見守り
　活動・地域の助け合い活動）</t>
    <rPh sb="0" eb="2">
      <t>キョウセイ</t>
    </rPh>
    <rPh sb="2" eb="3">
      <t>ガタ</t>
    </rPh>
    <rPh sb="3" eb="4">
      <t>タス</t>
    </rPh>
    <rPh sb="5" eb="6">
      <t>ア</t>
    </rPh>
    <rPh sb="7" eb="9">
      <t>カツドウ</t>
    </rPh>
    <rPh sb="11" eb="13">
      <t>コソダ</t>
    </rPh>
    <rPh sb="14" eb="16">
      <t>シエン</t>
    </rPh>
    <rPh sb="16" eb="18">
      <t>カツドウ</t>
    </rPh>
    <rPh sb="19" eb="21">
      <t>チイキ</t>
    </rPh>
    <rPh sb="21" eb="23">
      <t>ミマモ</t>
    </rPh>
    <rPh sb="26" eb="28">
      <t>カツドウ</t>
    </rPh>
    <rPh sb="29" eb="31">
      <t>チイキ</t>
    </rPh>
    <rPh sb="32" eb="33">
      <t>タス</t>
    </rPh>
    <rPh sb="34" eb="35">
      <t>ア</t>
    </rPh>
    <rPh sb="36" eb="38">
      <t>カツドウ</t>
    </rPh>
    <phoneticPr fontId="2"/>
  </si>
  <si>
    <t>健康体操等の実施</t>
    <rPh sb="0" eb="2">
      <t>ケンコウ</t>
    </rPh>
    <rPh sb="2" eb="4">
      <t>タイソウ</t>
    </rPh>
    <rPh sb="4" eb="5">
      <t>トウ</t>
    </rPh>
    <rPh sb="6" eb="8">
      <t>ジッシ</t>
    </rPh>
    <phoneticPr fontId="2"/>
  </si>
  <si>
    <t>会員加入促進活動</t>
    <rPh sb="0" eb="2">
      <t>カイイン</t>
    </rPh>
    <rPh sb="2" eb="4">
      <t>カニュウ</t>
    </rPh>
    <rPh sb="4" eb="6">
      <t>ソクシン</t>
    </rPh>
    <rPh sb="6" eb="8">
      <t>カツドウ</t>
    </rPh>
    <phoneticPr fontId="2"/>
  </si>
  <si>
    <t>子どもの登下校見守りなどの子育て支援、高齢者の安否確認などの地域見守り、高齢者・子育て世代・障害者等の日常の困りごとの支援に寄与する活動</t>
    <rPh sb="0" eb="1">
      <t>コ</t>
    </rPh>
    <rPh sb="4" eb="7">
      <t>トウゲコウ</t>
    </rPh>
    <rPh sb="7" eb="9">
      <t>ミマモ</t>
    </rPh>
    <rPh sb="13" eb="15">
      <t>コソダ</t>
    </rPh>
    <rPh sb="16" eb="18">
      <t>シエン</t>
    </rPh>
    <rPh sb="19" eb="22">
      <t>コウレイシャ</t>
    </rPh>
    <rPh sb="23" eb="25">
      <t>アンピ</t>
    </rPh>
    <rPh sb="25" eb="27">
      <t>カクニン</t>
    </rPh>
    <rPh sb="30" eb="32">
      <t>チイキ</t>
    </rPh>
    <rPh sb="32" eb="34">
      <t>ミマモ</t>
    </rPh>
    <rPh sb="36" eb="39">
      <t>コウレイシャ</t>
    </rPh>
    <rPh sb="40" eb="42">
      <t>コソダ</t>
    </rPh>
    <rPh sb="43" eb="45">
      <t>セダイ</t>
    </rPh>
    <rPh sb="46" eb="49">
      <t>ショウガイシャ</t>
    </rPh>
    <rPh sb="49" eb="50">
      <t>トウ</t>
    </rPh>
    <rPh sb="51" eb="53">
      <t>ニチジョウ</t>
    </rPh>
    <rPh sb="54" eb="55">
      <t>コマ</t>
    </rPh>
    <rPh sb="59" eb="61">
      <t>シエン</t>
    </rPh>
    <rPh sb="62" eb="64">
      <t>キヨ</t>
    </rPh>
    <rPh sb="66" eb="68">
      <t>カツドウ</t>
    </rPh>
    <phoneticPr fontId="2"/>
  </si>
  <si>
    <t>防災・防犯・事故防止活動・交通安全活動</t>
    <rPh sb="0" eb="2">
      <t>ボウサイ</t>
    </rPh>
    <rPh sb="3" eb="5">
      <t>ボウハン</t>
    </rPh>
    <rPh sb="6" eb="8">
      <t>ジコ</t>
    </rPh>
    <rPh sb="8" eb="10">
      <t>ボウシ</t>
    </rPh>
    <rPh sb="10" eb="12">
      <t>カツドウ</t>
    </rPh>
    <phoneticPr fontId="2"/>
  </si>
  <si>
    <t>移動支援</t>
    <rPh sb="0" eb="2">
      <t>イドウ</t>
    </rPh>
    <rPh sb="2" eb="4">
      <t>シエン</t>
    </rPh>
    <phoneticPr fontId="2"/>
  </si>
  <si>
    <t>買い物支援</t>
    <rPh sb="0" eb="1">
      <t>カ</t>
    </rPh>
    <rPh sb="2" eb="3">
      <t>モノ</t>
    </rPh>
    <rPh sb="3" eb="5">
      <t>シエン</t>
    </rPh>
    <phoneticPr fontId="2"/>
  </si>
  <si>
    <t>家事支援</t>
    <rPh sb="2" eb="4">
      <t>シエン</t>
    </rPh>
    <phoneticPr fontId="2"/>
  </si>
  <si>
    <t>ゴミ出し</t>
    <rPh sb="2" eb="3">
      <t>ダ</t>
    </rPh>
    <phoneticPr fontId="2"/>
  </si>
  <si>
    <t>見守り</t>
    <rPh sb="0" eb="2">
      <t>ミマモ</t>
    </rPh>
    <phoneticPr fontId="2"/>
  </si>
  <si>
    <t>子育て</t>
    <rPh sb="0" eb="2">
      <t>コソダ</t>
    </rPh>
    <phoneticPr fontId="2"/>
  </si>
  <si>
    <t>広報</t>
    <rPh sb="0" eb="2">
      <t>コウホウ</t>
    </rPh>
    <phoneticPr fontId="2"/>
  </si>
  <si>
    <t>体験参加事業</t>
    <rPh sb="0" eb="6">
      <t>タイケンサンカジギョウ</t>
    </rPh>
    <phoneticPr fontId="2"/>
  </si>
  <si>
    <t>感染対策等備品</t>
    <rPh sb="0" eb="4">
      <t>カンセンタイサク</t>
    </rPh>
    <rPh sb="4" eb="5">
      <t>トウ</t>
    </rPh>
    <rPh sb="5" eb="7">
      <t>ビヒン</t>
    </rPh>
    <phoneticPr fontId="2"/>
  </si>
  <si>
    <t>オンライン活動等</t>
    <rPh sb="5" eb="8">
      <t>カツドウトウ</t>
    </rPh>
    <phoneticPr fontId="2"/>
  </si>
  <si>
    <r>
      <t>実施しましたか</t>
    </r>
    <r>
      <rPr>
        <sz val="11"/>
        <rFont val="BIZ UDPゴシック"/>
        <family val="3"/>
        <charset val="128"/>
      </rPr>
      <t>（〇で囲む）</t>
    </r>
    <rPh sb="0" eb="2">
      <t>ジッシ</t>
    </rPh>
    <rPh sb="10" eb="11">
      <t>カコ</t>
    </rPh>
    <phoneticPr fontId="2"/>
  </si>
  <si>
    <t>④共生型助け合い活動</t>
    <rPh sb="1" eb="4">
      <t>キョウセイガタ</t>
    </rPh>
    <rPh sb="4" eb="5">
      <t>タス</t>
    </rPh>
    <rPh sb="6" eb="7">
      <t>ア</t>
    </rPh>
    <rPh sb="8" eb="10">
      <t>カツドウ</t>
    </rPh>
    <phoneticPr fontId="2"/>
  </si>
  <si>
    <t>⑤会員加入促進</t>
    <rPh sb="1" eb="3">
      <t>カイイン</t>
    </rPh>
    <rPh sb="3" eb="7">
      <t>カニュウソクシン</t>
    </rPh>
    <phoneticPr fontId="2"/>
  </si>
  <si>
    <t>⑥地域活動の再開</t>
    <rPh sb="1" eb="5">
      <t>チイキカツドウ</t>
    </rPh>
    <rPh sb="6" eb="8">
      <t>サイカイ</t>
    </rPh>
    <phoneticPr fontId="2"/>
  </si>
  <si>
    <t>⑦健康体操</t>
    <rPh sb="1" eb="3">
      <t>ケンコウ</t>
    </rPh>
    <rPh sb="3" eb="5">
      <t>タイソウ</t>
    </rPh>
    <phoneticPr fontId="2"/>
  </si>
  <si>
    <t>その他（　　　　　　　　　　　　　　　　）</t>
    <phoneticPr fontId="2"/>
  </si>
  <si>
    <t>④共生型助け合い</t>
    <rPh sb="1" eb="4">
      <t>キョウセイガタ</t>
    </rPh>
    <rPh sb="4" eb="5">
      <t>タス</t>
    </rPh>
    <rPh sb="6" eb="7">
      <t>ア</t>
    </rPh>
    <phoneticPr fontId="2"/>
  </si>
  <si>
    <t>⑤加入促進</t>
    <rPh sb="1" eb="5">
      <t>カニュウソクシン</t>
    </rPh>
    <phoneticPr fontId="2"/>
  </si>
  <si>
    <t>⑥活動再開</t>
    <rPh sb="1" eb="5">
      <t>カツドウサイカイ</t>
    </rPh>
    <phoneticPr fontId="2"/>
  </si>
  <si>
    <t>活動強化推進事業費</t>
    <rPh sb="0" eb="4">
      <t>カツドウキョウカ</t>
    </rPh>
    <rPh sb="4" eb="8">
      <t>スイシンジギョウ</t>
    </rPh>
    <rPh sb="8" eb="9">
      <t>ヒ</t>
    </rPh>
    <phoneticPr fontId="2"/>
  </si>
  <si>
    <t>参加延べ人数</t>
    <rPh sb="0" eb="3">
      <t>サンカノ</t>
    </rPh>
    <rPh sb="4" eb="6">
      <t>ニンズウ</t>
    </rPh>
    <phoneticPr fontId="2"/>
  </si>
  <si>
    <t>人</t>
    <rPh sb="0" eb="1">
      <t>ニン</t>
    </rPh>
    <phoneticPr fontId="2"/>
  </si>
  <si>
    <t>　毎月①～③の
　　　いずれかの活動をしましたか</t>
    <rPh sb="1" eb="3">
      <t>マイツキ</t>
    </rPh>
    <rPh sb="16" eb="18">
      <t>カツドウ</t>
    </rPh>
    <phoneticPr fontId="2"/>
  </si>
  <si>
    <t>加入人数</t>
    <rPh sb="0" eb="4">
      <t>カニュウニンズウ</t>
    </rPh>
    <phoneticPr fontId="2"/>
  </si>
  <si>
    <t>人</t>
    <rPh sb="0" eb="1">
      <t>ニン</t>
    </rPh>
    <phoneticPr fontId="2"/>
  </si>
  <si>
    <t>この数字を「2025年度収支予算書」（5）前年度繰越金　に記入</t>
    <rPh sb="2" eb="4">
      <t>スウジ</t>
    </rPh>
    <rPh sb="29" eb="31">
      <t>キニュウ</t>
    </rPh>
    <phoneticPr fontId="2"/>
  </si>
  <si>
    <t>2025年度 事業実績報告書</t>
    <rPh sb="4" eb="6">
      <t>ネンド</t>
    </rPh>
    <rPh sb="7" eb="9">
      <t>ジギョウ</t>
    </rPh>
    <rPh sb="9" eb="11">
      <t>ジッセキ</t>
    </rPh>
    <rPh sb="11" eb="14">
      <t>ホウコクショ</t>
    </rPh>
    <phoneticPr fontId="2"/>
  </si>
  <si>
    <t>2026年３月３１日</t>
    <rPh sb="4" eb="5">
      <t>ネン</t>
    </rPh>
    <rPh sb="6" eb="7">
      <t>ツキ</t>
    </rPh>
    <rPh sb="9" eb="10">
      <t>ニチ</t>
    </rPh>
    <phoneticPr fontId="2"/>
  </si>
  <si>
    <t>　　　2025年度において豊岡市老人クラブ活動等社会活動促進事業を下記のとおり</t>
    <rPh sb="7" eb="9">
      <t>ネンド</t>
    </rPh>
    <rPh sb="13" eb="15">
      <t>トヨオカ</t>
    </rPh>
    <rPh sb="15" eb="16">
      <t>シ</t>
    </rPh>
    <rPh sb="16" eb="18">
      <t>ロウジン</t>
    </rPh>
    <rPh sb="21" eb="24">
      <t>カツドウトウ</t>
    </rPh>
    <rPh sb="24" eb="26">
      <t>シャカイ</t>
    </rPh>
    <rPh sb="26" eb="28">
      <t>カツドウ</t>
    </rPh>
    <rPh sb="28" eb="30">
      <t>ソクシン</t>
    </rPh>
    <rPh sb="30" eb="32">
      <t>ジギョウ</t>
    </rPh>
    <phoneticPr fontId="2"/>
  </si>
  <si>
    <t>2025年４月　１日</t>
    <rPh sb="4" eb="5">
      <t>ネン</t>
    </rPh>
    <rPh sb="6" eb="7">
      <t>ガツ</t>
    </rPh>
    <rPh sb="9" eb="10">
      <t>ニチ</t>
    </rPh>
    <phoneticPr fontId="2"/>
  </si>
  <si>
    <t>2026年３月31日</t>
    <rPh sb="4" eb="5">
      <t>ネン</t>
    </rPh>
    <rPh sb="6" eb="7">
      <t>ガツ</t>
    </rPh>
    <rPh sb="9" eb="10">
      <t>ニチ</t>
    </rPh>
    <phoneticPr fontId="2"/>
  </si>
  <si>
    <t>2025年度収支決算書</t>
    <rPh sb="4" eb="6">
      <t>ネンド</t>
    </rPh>
    <rPh sb="6" eb="8">
      <t>シュウシ</t>
    </rPh>
    <rPh sb="8" eb="11">
      <t>ケッサンショ</t>
    </rPh>
    <phoneticPr fontId="2"/>
  </si>
  <si>
    <t>2025年度　老人クラブ活動　実施事業調</t>
    <rPh sb="4" eb="6">
      <t>ネンド</t>
    </rPh>
    <rPh sb="7" eb="9">
      <t>ロウジン</t>
    </rPh>
    <rPh sb="12" eb="14">
      <t>カツドウ</t>
    </rPh>
    <rPh sb="15" eb="17">
      <t>ジッシ</t>
    </rPh>
    <rPh sb="16" eb="17">
      <t>ジジツ</t>
    </rPh>
    <rPh sb="17" eb="19">
      <t>ジギョウ</t>
    </rPh>
    <rPh sb="19" eb="20">
      <t>チョウ</t>
    </rPh>
    <phoneticPr fontId="2"/>
  </si>
  <si>
    <t>2026年度 補助金交付申請書</t>
    <rPh sb="4" eb="6">
      <t>ネンド</t>
    </rPh>
    <rPh sb="7" eb="9">
      <t>ホジョ</t>
    </rPh>
    <rPh sb="9" eb="10">
      <t>キン</t>
    </rPh>
    <rPh sb="10" eb="12">
      <t>コウフ</t>
    </rPh>
    <rPh sb="12" eb="15">
      <t>シンセイショ</t>
    </rPh>
    <phoneticPr fontId="2"/>
  </si>
  <si>
    <t>　　2026年度において豊岡市老人クラブ活動等社会活動促進事業を下記のとおり</t>
    <rPh sb="6" eb="8">
      <t>ネンド</t>
    </rPh>
    <rPh sb="12" eb="14">
      <t>トヨオカ</t>
    </rPh>
    <rPh sb="14" eb="15">
      <t>シ</t>
    </rPh>
    <rPh sb="15" eb="17">
      <t>ロウジン</t>
    </rPh>
    <rPh sb="20" eb="23">
      <t>カツドウトウ</t>
    </rPh>
    <rPh sb="23" eb="25">
      <t>シャカイ</t>
    </rPh>
    <rPh sb="25" eb="27">
      <t>カツドウ</t>
    </rPh>
    <rPh sb="27" eb="29">
      <t>ソクシン</t>
    </rPh>
    <rPh sb="29" eb="31">
      <t>ジギョウ</t>
    </rPh>
    <phoneticPr fontId="2"/>
  </si>
  <si>
    <t>２０２６年４月　１日</t>
    <rPh sb="4" eb="5">
      <t>ネン</t>
    </rPh>
    <rPh sb="6" eb="7">
      <t>ガツ</t>
    </rPh>
    <rPh sb="9" eb="10">
      <t>ニチ</t>
    </rPh>
    <phoneticPr fontId="2"/>
  </si>
  <si>
    <t>２０２７年３月３１日</t>
    <rPh sb="4" eb="5">
      <t>ネン</t>
    </rPh>
    <rPh sb="6" eb="7">
      <t>ガツ</t>
    </rPh>
    <rPh sb="9" eb="10">
      <t>ニチ</t>
    </rPh>
    <phoneticPr fontId="2"/>
  </si>
  <si>
    <t>2026年度収支予算書</t>
    <phoneticPr fontId="2"/>
  </si>
  <si>
    <t>2026年度　老人クラブ活動　事業計画調</t>
    <rPh sb="4" eb="6">
      <t>ネンド</t>
    </rPh>
    <rPh sb="7" eb="9">
      <t>ロウジン</t>
    </rPh>
    <rPh sb="12" eb="14">
      <t>カツドウ</t>
    </rPh>
    <rPh sb="15" eb="17">
      <t>ジギョウ</t>
    </rPh>
    <rPh sb="16" eb="17">
      <t>ジッシ</t>
    </rPh>
    <rPh sb="17" eb="19">
      <t>ケイカク</t>
    </rPh>
    <rPh sb="19" eb="20">
      <t>チョウ</t>
    </rPh>
    <phoneticPr fontId="2"/>
  </si>
  <si>
    <t>2026年度　　単位老人クラブ会員名簿</t>
    <rPh sb="4" eb="6">
      <t>ネンド</t>
    </rPh>
    <rPh sb="8" eb="10">
      <t>タンイ</t>
    </rPh>
    <rPh sb="10" eb="12">
      <t>ロウジン</t>
    </rPh>
    <rPh sb="15" eb="17">
      <t>カイイン</t>
    </rPh>
    <rPh sb="17" eb="19">
      <t>メイボ</t>
    </rPh>
    <phoneticPr fontId="2"/>
  </si>
  <si>
    <t>　2026年度豊岡市老人クラブ活動等社会活動促進事業補助金について、次のとおり請求します。</t>
    <rPh sb="5" eb="7">
      <t>ネンド</t>
    </rPh>
    <rPh sb="7" eb="9">
      <t>トヨオカ</t>
    </rPh>
    <rPh sb="9" eb="10">
      <t>シ</t>
    </rPh>
    <rPh sb="10" eb="12">
      <t>ロウジン</t>
    </rPh>
    <rPh sb="15" eb="17">
      <t>カツドウ</t>
    </rPh>
    <rPh sb="17" eb="18">
      <t>トウ</t>
    </rPh>
    <rPh sb="18" eb="20">
      <t>シャカイ</t>
    </rPh>
    <rPh sb="20" eb="22">
      <t>カツドウ</t>
    </rPh>
    <rPh sb="22" eb="24">
      <t>ソクシン</t>
    </rPh>
    <rPh sb="24" eb="26">
      <t>ジギョウ</t>
    </rPh>
    <rPh sb="26" eb="29">
      <t>ホジョキン</t>
    </rPh>
    <rPh sb="34" eb="35">
      <t>ツギ</t>
    </rPh>
    <phoneticPr fontId="2"/>
  </si>
  <si>
    <t>年代</t>
    <rPh sb="0" eb="2">
      <t>ネンダイ</t>
    </rPh>
    <phoneticPr fontId="2"/>
  </si>
  <si>
    <t>人数</t>
    <rPh sb="0" eb="2">
      <t>ニンズウ</t>
    </rPh>
    <phoneticPr fontId="2"/>
  </si>
  <si>
    <t>45歳～49歳</t>
    <rPh sb="2" eb="3">
      <t>サイ</t>
    </rPh>
    <rPh sb="6" eb="7">
      <t>サイ</t>
    </rPh>
    <phoneticPr fontId="2"/>
  </si>
  <si>
    <t>50歳～54歳</t>
    <rPh sb="2" eb="3">
      <t>サイ</t>
    </rPh>
    <rPh sb="6" eb="7">
      <t>サイ</t>
    </rPh>
    <phoneticPr fontId="2"/>
  </si>
  <si>
    <t>55歳～59歳</t>
    <rPh sb="2" eb="3">
      <t>サイ</t>
    </rPh>
    <rPh sb="6" eb="7">
      <t>サイ</t>
    </rPh>
    <phoneticPr fontId="2"/>
  </si>
  <si>
    <t>60歳～64歳</t>
    <rPh sb="2" eb="3">
      <t>サイ</t>
    </rPh>
    <rPh sb="6" eb="7">
      <t>サイ</t>
    </rPh>
    <phoneticPr fontId="2"/>
  </si>
  <si>
    <t>65歳～69歳</t>
    <rPh sb="2" eb="3">
      <t>サイ</t>
    </rPh>
    <rPh sb="6" eb="7">
      <t>サイ</t>
    </rPh>
    <phoneticPr fontId="2"/>
  </si>
  <si>
    <t>70歳～74歳</t>
    <rPh sb="2" eb="3">
      <t>サイ</t>
    </rPh>
    <rPh sb="6" eb="7">
      <t>サイ</t>
    </rPh>
    <phoneticPr fontId="2"/>
  </si>
  <si>
    <t>75歳～79歳</t>
    <rPh sb="2" eb="3">
      <t>サイ</t>
    </rPh>
    <rPh sb="6" eb="7">
      <t>サイ</t>
    </rPh>
    <phoneticPr fontId="2"/>
  </si>
  <si>
    <t>80歳～84歳</t>
    <rPh sb="2" eb="3">
      <t>サイ</t>
    </rPh>
    <rPh sb="6" eb="7">
      <t>サイ</t>
    </rPh>
    <phoneticPr fontId="2"/>
  </si>
  <si>
    <t>85歳～89歳</t>
    <rPh sb="2" eb="3">
      <t>サイ</t>
    </rPh>
    <rPh sb="6" eb="7">
      <t>サイ</t>
    </rPh>
    <phoneticPr fontId="2"/>
  </si>
  <si>
    <t>90歳～94歳</t>
    <rPh sb="2" eb="3">
      <t>サイ</t>
    </rPh>
    <rPh sb="6" eb="7">
      <t>サイ</t>
    </rPh>
    <phoneticPr fontId="2"/>
  </si>
  <si>
    <t>95歳～99歳</t>
    <rPh sb="2" eb="3">
      <t>サイ</t>
    </rPh>
    <rPh sb="6" eb="7">
      <t>サイ</t>
    </rPh>
    <phoneticPr fontId="2"/>
  </si>
  <si>
    <t>100歳～104歳</t>
    <rPh sb="3" eb="4">
      <t>サイ</t>
    </rPh>
    <rPh sb="8" eb="9">
      <t>サイ</t>
    </rPh>
    <phoneticPr fontId="2"/>
  </si>
  <si>
    <t>105歳～</t>
    <rPh sb="3" eb="4">
      <t>サイ</t>
    </rPh>
    <phoneticPr fontId="2"/>
  </si>
  <si>
    <t>クラブ活動継続の推進</t>
    <rPh sb="3" eb="5">
      <t>カツドウ</t>
    </rPh>
    <rPh sb="5" eb="7">
      <t>ケイゾク</t>
    </rPh>
    <rPh sb="8" eb="10">
      <t>スイシン</t>
    </rPh>
    <phoneticPr fontId="2"/>
  </si>
  <si>
    <t>オンライン活動のためのICT講習会や担い手不足の対策への人材育成研修
熱中症対策に関する備品購入</t>
    <rPh sb="5" eb="7">
      <t>カツドウ</t>
    </rPh>
    <rPh sb="14" eb="17">
      <t>コウシュウカイ</t>
    </rPh>
    <rPh sb="18" eb="19">
      <t>ニナ</t>
    </rPh>
    <rPh sb="20" eb="23">
      <t>テフソク</t>
    </rPh>
    <rPh sb="24" eb="26">
      <t>タイサク</t>
    </rPh>
    <rPh sb="28" eb="32">
      <t>ジンザイイクセイ</t>
    </rPh>
    <rPh sb="32" eb="34">
      <t>ケンシュウ</t>
    </rPh>
    <rPh sb="35" eb="37">
      <t>ネッチュウ</t>
    </rPh>
    <rPh sb="37" eb="38">
      <t>ショウ</t>
    </rPh>
    <rPh sb="38" eb="40">
      <t>タイサク</t>
    </rPh>
    <rPh sb="41" eb="42">
      <t>カン</t>
    </rPh>
    <rPh sb="44" eb="48">
      <t>ビヒンコウニュウ</t>
    </rPh>
    <phoneticPr fontId="2"/>
  </si>
  <si>
    <t>○</t>
  </si>
  <si>
    <t>⑤クラブ活動継続の推進</t>
    <rPh sb="4" eb="6">
      <t>カツドウ</t>
    </rPh>
    <rPh sb="6" eb="8">
      <t>ケイゾク</t>
    </rPh>
    <rPh sb="9" eb="11">
      <t>スイシン</t>
    </rPh>
    <phoneticPr fontId="2"/>
  </si>
  <si>
    <t>⑤クラブ活動
　継続の推進</t>
    <rPh sb="4" eb="6">
      <t>カツドウ</t>
    </rPh>
    <rPh sb="8" eb="10">
      <t>ケイゾク</t>
    </rPh>
    <rPh sb="11" eb="13">
      <t>スイシン</t>
    </rPh>
    <phoneticPr fontId="2"/>
  </si>
  <si>
    <t>ICT講習会</t>
    <rPh sb="3" eb="6">
      <t>コウシュウカイ</t>
    </rPh>
    <phoneticPr fontId="2"/>
  </si>
  <si>
    <t>人材育成研修</t>
    <rPh sb="0" eb="6">
      <t>ジンザイイクセイケンシュウ</t>
    </rPh>
    <phoneticPr fontId="2"/>
  </si>
  <si>
    <t>熱中症対策の備品購入</t>
    <rPh sb="0" eb="3">
      <t>ネッチュウショウ</t>
    </rPh>
    <rPh sb="3" eb="5">
      <t>タイサク</t>
    </rPh>
    <rPh sb="6" eb="10">
      <t>ビヒンコウニュウ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</si>
</sst>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ｸﾗﾌﾞ&quot;"/>
    <numFmt numFmtId="177" formatCode="yyyy&quot;年&quot;m&quot;月&quot;d&quot;日&quot;;@"/>
    <numFmt numFmtId="178" formatCode="#,##0;&quot;△ &quot;#,##0"/>
    <numFmt numFmtId="179" formatCode="#,##0_ ;[Red]\-#,##0\ "/>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1"/>
      <name val="BIZ UDPゴシック"/>
      <family val="3"/>
      <charset val="128"/>
    </font>
    <font>
      <sz val="11"/>
      <name val="BIZ UDPゴシック"/>
      <family val="3"/>
      <charset val="128"/>
    </font>
    <font>
      <sz val="16"/>
      <name val="BIZ UDPゴシック"/>
      <family val="3"/>
      <charset val="128"/>
    </font>
    <font>
      <sz val="12"/>
      <name val="BIZ UDPゴシック"/>
      <family val="3"/>
      <charset val="128"/>
    </font>
    <font>
      <sz val="10.5"/>
      <name val="BIZ UDPゴシック"/>
      <family val="3"/>
      <charset val="128"/>
    </font>
    <font>
      <sz val="10"/>
      <name val="BIZ UDPゴシック"/>
      <family val="3"/>
      <charset val="128"/>
    </font>
    <font>
      <b/>
      <sz val="14"/>
      <name val="BIZ UDPゴシック"/>
      <family val="3"/>
      <charset val="128"/>
    </font>
    <font>
      <sz val="14"/>
      <name val="BIZ UDPゴシック"/>
      <family val="3"/>
      <charset val="128"/>
    </font>
    <font>
      <sz val="8"/>
      <name val="BIZ UDPゴシック"/>
      <family val="3"/>
      <charset val="128"/>
    </font>
    <font>
      <sz val="12"/>
      <name val="BIZ UDゴシック"/>
      <family val="3"/>
      <charset val="128"/>
    </font>
    <font>
      <b/>
      <sz val="12"/>
      <name val="BIZ UDPゴシック"/>
      <family val="3"/>
      <charset val="128"/>
    </font>
    <font>
      <sz val="11"/>
      <name val="UD デジタル 教科書体 NK-B"/>
      <family val="1"/>
      <charset val="128"/>
    </font>
    <font>
      <sz val="12"/>
      <name val="UD デジタル 教科書体 NK-B"/>
      <family val="1"/>
      <charset val="128"/>
    </font>
    <font>
      <sz val="11"/>
      <name val="UD デジタル 教科書体 NP-R"/>
      <family val="1"/>
      <charset val="128"/>
    </font>
    <font>
      <sz val="14"/>
      <name val="UD デジタル 教科書体 NP-R"/>
      <family val="1"/>
      <charset val="128"/>
    </font>
    <font>
      <sz val="12"/>
      <name val="UD デジタル 教科書体 NP-R"/>
      <family val="1"/>
      <charset val="128"/>
    </font>
    <font>
      <sz val="11"/>
      <name val="UD デジタル 教科書体 NK-R"/>
      <family val="1"/>
      <charset val="128"/>
    </font>
    <font>
      <sz val="10"/>
      <name val="UD デジタル 教科書体 NK-R"/>
      <family val="1"/>
      <charset val="128"/>
    </font>
    <font>
      <b/>
      <sz val="16"/>
      <name val="BIZ UDPゴシック"/>
      <family val="3"/>
      <charset val="128"/>
    </font>
    <font>
      <sz val="11"/>
      <color rgb="FFFF0000"/>
      <name val="UD デジタル 教科書体 NK-B"/>
      <family val="1"/>
      <charset val="128"/>
    </font>
    <font>
      <sz val="14"/>
      <color rgb="FFFF0000"/>
      <name val="UD デジタル 教科書体 NK-B"/>
      <family val="1"/>
      <charset val="128"/>
    </font>
    <font>
      <sz val="11"/>
      <color theme="1"/>
      <name val="UD デジタル 教科書体 NK-B"/>
      <family val="1"/>
      <charset val="128"/>
    </font>
    <font>
      <b/>
      <sz val="11"/>
      <color theme="1"/>
      <name val="UD デジタル 教科書体 NK-B"/>
      <family val="1"/>
      <charset val="128"/>
    </font>
    <font>
      <b/>
      <sz val="10"/>
      <name val="BIZ UDP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FFFF00"/>
        <bgColor indexed="64"/>
      </patternFill>
    </fill>
  </fills>
  <borders count="55">
    <border>
      <left/>
      <right/>
      <top/>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ck">
        <color indexed="64"/>
      </right>
      <top style="thick">
        <color indexed="64"/>
      </top>
      <bottom style="thick">
        <color indexed="64"/>
      </bottom>
      <diagonal/>
    </border>
    <border>
      <left/>
      <right style="medium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Dashed">
        <color indexed="64"/>
      </bottom>
      <diagonal/>
    </border>
    <border>
      <left style="mediumDashed">
        <color indexed="64"/>
      </left>
      <right style="mediumDashed">
        <color indexed="64"/>
      </right>
      <top style="mediumDashed">
        <color indexed="64"/>
      </top>
      <bottom style="mediumDashed">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style="thick">
        <color indexed="64"/>
      </top>
      <bottom/>
      <diagonal/>
    </border>
    <border>
      <left style="thick">
        <color indexed="64"/>
      </left>
      <right/>
      <top/>
      <bottom style="thin">
        <color indexed="64"/>
      </bottom>
      <diagonal/>
    </border>
    <border>
      <left style="mediumDashed">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diagonal/>
    </border>
    <border>
      <left style="medium">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409">
    <xf numFmtId="0" fontId="0" fillId="0" borderId="0" xfId="0">
      <alignment vertical="center"/>
    </xf>
    <xf numFmtId="0" fontId="4" fillId="2" borderId="2" xfId="0" applyFont="1" applyFill="1" applyBorder="1">
      <alignment vertical="center"/>
    </xf>
    <xf numFmtId="0" fontId="4" fillId="0" borderId="0" xfId="0" applyFont="1">
      <alignmen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6" fillId="0" borderId="0" xfId="0" applyFont="1">
      <alignment vertical="center"/>
    </xf>
    <xf numFmtId="38" fontId="6" fillId="0" borderId="0" xfId="1" applyFont="1">
      <alignment vertical="center"/>
    </xf>
    <xf numFmtId="0" fontId="8" fillId="0" borderId="0" xfId="0" applyFont="1">
      <alignment vertical="center"/>
    </xf>
    <xf numFmtId="0" fontId="6" fillId="0" borderId="0" xfId="0" applyFont="1" applyAlignment="1">
      <alignment horizontal="right" vertical="center"/>
    </xf>
    <xf numFmtId="0" fontId="9" fillId="2" borderId="0" xfId="0" applyFont="1" applyFill="1">
      <alignment vertical="center"/>
    </xf>
    <xf numFmtId="0" fontId="4" fillId="2" borderId="0" xfId="0" applyFont="1" applyFill="1">
      <alignment vertical="center"/>
    </xf>
    <xf numFmtId="0" fontId="6" fillId="0" borderId="0" xfId="0" applyFont="1" applyAlignment="1"/>
    <xf numFmtId="0" fontId="4" fillId="0" borderId="0" xfId="0" applyFont="1" applyAlignment="1">
      <alignment horizontal="right"/>
    </xf>
    <xf numFmtId="0" fontId="6" fillId="0" borderId="5" xfId="0" applyFont="1" applyBorder="1" applyAlignment="1">
      <alignment horizontal="center" vertical="center"/>
    </xf>
    <xf numFmtId="0" fontId="6" fillId="0" borderId="4" xfId="0" applyFont="1" applyBorder="1">
      <alignment vertical="center"/>
    </xf>
    <xf numFmtId="0" fontId="6" fillId="0" borderId="6" xfId="0" applyFont="1" applyBorder="1">
      <alignment vertical="center"/>
    </xf>
    <xf numFmtId="0" fontId="4" fillId="0" borderId="7" xfId="0" applyFont="1" applyBorder="1" applyAlignment="1">
      <alignment horizontal="left" vertical="center"/>
    </xf>
    <xf numFmtId="0" fontId="6" fillId="0" borderId="7" xfId="0" applyFont="1" applyBorder="1">
      <alignment vertical="center"/>
    </xf>
    <xf numFmtId="0" fontId="8" fillId="0" borderId="0" xfId="0" applyFont="1" applyAlignment="1">
      <alignment horizontal="right"/>
    </xf>
    <xf numFmtId="0" fontId="6" fillId="0" borderId="8" xfId="0" applyFont="1" applyBorder="1" applyAlignment="1">
      <alignment horizontal="center" vertical="center"/>
    </xf>
    <xf numFmtId="0" fontId="6" fillId="0" borderId="6"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textRotation="255" wrapText="1"/>
    </xf>
    <xf numFmtId="0" fontId="7" fillId="0" borderId="0" xfId="0" applyFont="1" applyAlignment="1">
      <alignment vertical="center" wrapText="1"/>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xf>
    <xf numFmtId="0" fontId="4" fillId="0" borderId="0" xfId="0" applyFont="1" applyAlignment="1"/>
    <xf numFmtId="0" fontId="4" fillId="0" borderId="0" xfId="0" applyFont="1" applyAlignment="1">
      <alignment horizontal="center" vertical="center"/>
    </xf>
    <xf numFmtId="176"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4" fillId="0" borderId="0" xfId="0" applyFont="1" applyAlignment="1">
      <alignment horizontal="left" vertical="center"/>
    </xf>
    <xf numFmtId="0" fontId="11" fillId="0" borderId="0" xfId="0" applyFont="1" applyAlignment="1">
      <alignment horizontal="center" vertical="center" textRotation="255"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right" vertical="center"/>
    </xf>
    <xf numFmtId="0" fontId="4" fillId="0" borderId="6" xfId="0" applyFont="1" applyBorder="1">
      <alignment vertical="center"/>
    </xf>
    <xf numFmtId="0" fontId="4" fillId="0" borderId="0" xfId="0" applyFont="1" applyAlignment="1">
      <alignment horizontal="right" vertical="center"/>
    </xf>
    <xf numFmtId="0" fontId="4" fillId="0" borderId="3" xfId="0" applyFont="1" applyBorder="1" applyAlignment="1">
      <alignment horizontal="left" vertical="center"/>
    </xf>
    <xf numFmtId="0" fontId="4" fillId="0" borderId="3" xfId="0" applyFont="1" applyBorder="1" applyAlignment="1"/>
    <xf numFmtId="0" fontId="10" fillId="0" borderId="3" xfId="0" applyFont="1" applyBorder="1" applyAlignment="1"/>
    <xf numFmtId="0" fontId="10" fillId="0" borderId="3" xfId="0" applyFont="1" applyBorder="1" applyAlignment="1">
      <alignment horizontal="center"/>
    </xf>
    <xf numFmtId="0" fontId="4" fillId="0" borderId="3" xfId="0" applyFont="1" applyBorder="1" applyAlignment="1">
      <alignment horizontal="center"/>
    </xf>
    <xf numFmtId="0" fontId="4" fillId="0" borderId="0" xfId="0" applyFont="1" applyAlignment="1">
      <alignment horizontal="left" indent="1"/>
    </xf>
    <xf numFmtId="0" fontId="6" fillId="0" borderId="0" xfId="0" applyFont="1" applyAlignment="1">
      <alignment horizontal="left" vertical="center" shrinkToFit="1"/>
    </xf>
    <xf numFmtId="0" fontId="4" fillId="0" borderId="14" xfId="0" applyFont="1" applyBorder="1" applyAlignment="1"/>
    <xf numFmtId="0" fontId="9" fillId="0" borderId="18" xfId="0" applyFont="1" applyBorder="1" applyAlignment="1">
      <alignment horizontal="center" vertical="center"/>
    </xf>
    <xf numFmtId="0" fontId="4" fillId="0" borderId="18" xfId="0" applyFont="1" applyBorder="1">
      <alignment vertical="center"/>
    </xf>
    <xf numFmtId="0" fontId="14" fillId="0" borderId="18" xfId="0" applyFont="1" applyBorder="1">
      <alignment vertical="center"/>
    </xf>
    <xf numFmtId="0" fontId="6" fillId="0" borderId="18" xfId="0" applyFont="1" applyBorder="1" applyAlignment="1">
      <alignment horizontal="left" vertical="center" shrinkToFit="1"/>
    </xf>
    <xf numFmtId="0" fontId="14" fillId="0" borderId="0" xfId="0" applyFont="1">
      <alignment vertical="center"/>
    </xf>
    <xf numFmtId="0" fontId="14" fillId="0" borderId="19" xfId="0" applyFont="1" applyBorder="1">
      <alignment vertical="center"/>
    </xf>
    <xf numFmtId="0" fontId="15" fillId="0" borderId="0" xfId="0" applyFont="1">
      <alignment vertical="center"/>
    </xf>
    <xf numFmtId="0" fontId="13" fillId="0" borderId="0" xfId="0" applyFont="1">
      <alignment vertical="center"/>
    </xf>
    <xf numFmtId="0" fontId="13" fillId="0" borderId="0" xfId="0" applyFont="1" applyAlignment="1"/>
    <xf numFmtId="0" fontId="4" fillId="0" borderId="6" xfId="0" applyFont="1" applyBorder="1" applyAlignment="1">
      <alignment horizontal="right" vertical="center"/>
    </xf>
    <xf numFmtId="0" fontId="6" fillId="0" borderId="10" xfId="0" applyFont="1" applyBorder="1" applyAlignment="1">
      <alignment vertical="center" wrapText="1" shrinkToFit="1"/>
    </xf>
    <xf numFmtId="0" fontId="6" fillId="0" borderId="25" xfId="0" applyFont="1" applyBorder="1">
      <alignment vertical="center"/>
    </xf>
    <xf numFmtId="0" fontId="6" fillId="0" borderId="3" xfId="0" applyFont="1" applyBorder="1" applyAlignment="1">
      <alignment horizontal="right" vertical="center"/>
    </xf>
    <xf numFmtId="0" fontId="4" fillId="0" borderId="3" xfId="0" applyFont="1" applyBorder="1" applyAlignment="1">
      <alignment horizontal="center" vertical="center"/>
    </xf>
    <xf numFmtId="0" fontId="20" fillId="0" borderId="0" xfId="0" applyFont="1" applyAlignment="1">
      <alignment vertical="top"/>
    </xf>
    <xf numFmtId="0" fontId="8" fillId="0" borderId="0" xfId="0" applyFont="1" applyAlignment="1">
      <alignment horizontal="left" vertical="center"/>
    </xf>
    <xf numFmtId="0" fontId="4" fillId="0" borderId="3" xfId="0" applyFont="1" applyBorder="1">
      <alignment vertical="center"/>
    </xf>
    <xf numFmtId="0" fontId="4" fillId="0" borderId="0" xfId="0" applyFont="1" applyAlignment="1">
      <alignment horizontal="center" vertical="center" shrinkToFit="1"/>
    </xf>
    <xf numFmtId="0" fontId="4" fillId="0" borderId="14" xfId="0" applyFont="1" applyBorder="1">
      <alignment vertical="center"/>
    </xf>
    <xf numFmtId="0" fontId="20" fillId="0" borderId="14" xfId="0" applyFont="1" applyBorder="1" applyAlignment="1">
      <alignment vertical="top"/>
    </xf>
    <xf numFmtId="0" fontId="20" fillId="0" borderId="14" xfId="0" applyFont="1" applyBorder="1">
      <alignment vertical="center"/>
    </xf>
    <xf numFmtId="0" fontId="9" fillId="4" borderId="7" xfId="0" applyFont="1" applyFill="1" applyBorder="1" applyAlignment="1">
      <alignment horizontal="right" vertical="center" shrinkToFit="1"/>
    </xf>
    <xf numFmtId="38" fontId="9" fillId="4" borderId="5" xfId="1" applyFont="1" applyFill="1" applyBorder="1">
      <alignment vertical="center"/>
    </xf>
    <xf numFmtId="38" fontId="9" fillId="4" borderId="29" xfId="1" applyFont="1" applyFill="1" applyBorder="1">
      <alignment vertical="center"/>
    </xf>
    <xf numFmtId="38" fontId="9" fillId="4" borderId="27" xfId="1" applyFont="1" applyFill="1" applyBorder="1">
      <alignment vertical="center"/>
    </xf>
    <xf numFmtId="0" fontId="9" fillId="2" borderId="1" xfId="0" applyFont="1" applyFill="1" applyBorder="1">
      <alignment vertical="center"/>
    </xf>
    <xf numFmtId="0" fontId="4" fillId="4" borderId="0" xfId="0" applyFont="1" applyFill="1" applyAlignment="1">
      <alignment horizontal="center" vertical="center"/>
    </xf>
    <xf numFmtId="0" fontId="6" fillId="0" borderId="0" xfId="0" applyFont="1" applyAlignment="1">
      <alignment vertical="center" shrinkToFit="1"/>
    </xf>
    <xf numFmtId="0" fontId="6" fillId="0" borderId="5" xfId="0" applyFont="1" applyBorder="1" applyAlignment="1">
      <alignment horizontal="center" vertical="center" shrinkToFit="1"/>
    </xf>
    <xf numFmtId="0" fontId="4" fillId="4" borderId="11" xfId="0" applyFont="1" applyFill="1" applyBorder="1" applyAlignment="1">
      <alignment horizontal="left" wrapText="1"/>
    </xf>
    <xf numFmtId="0" fontId="4" fillId="4" borderId="12" xfId="0" applyFont="1" applyFill="1" applyBorder="1" applyAlignment="1">
      <alignment horizontal="left" vertical="top"/>
    </xf>
    <xf numFmtId="0" fontId="4" fillId="4" borderId="10" xfId="0" applyFont="1" applyFill="1" applyBorder="1" applyAlignment="1">
      <alignment horizontal="left" vertical="top"/>
    </xf>
    <xf numFmtId="38" fontId="9" fillId="3" borderId="9" xfId="1" applyFont="1" applyFill="1" applyBorder="1" applyAlignment="1">
      <alignment horizontal="right" vertical="center" shrinkToFit="1"/>
    </xf>
    <xf numFmtId="38" fontId="9" fillId="4" borderId="5" xfId="1" applyFont="1" applyFill="1" applyBorder="1" applyAlignment="1">
      <alignment horizontal="right" vertical="center" shrinkToFit="1"/>
    </xf>
    <xf numFmtId="0" fontId="6" fillId="0" borderId="17" xfId="0" applyFont="1" applyBorder="1" applyAlignment="1">
      <alignment vertical="center" textRotation="255"/>
    </xf>
    <xf numFmtId="0" fontId="6" fillId="4" borderId="16" xfId="0" applyFont="1" applyFill="1" applyBorder="1" applyAlignment="1">
      <alignment vertical="center" wrapText="1"/>
    </xf>
    <xf numFmtId="0" fontId="6" fillId="4" borderId="17" xfId="0" applyFont="1" applyFill="1" applyBorder="1" applyAlignment="1">
      <alignment vertical="center" wrapText="1"/>
    </xf>
    <xf numFmtId="0" fontId="6" fillId="4" borderId="13" xfId="0" applyFont="1" applyFill="1" applyBorder="1" applyAlignment="1">
      <alignment vertical="center" wrapText="1"/>
    </xf>
    <xf numFmtId="38" fontId="9" fillId="4" borderId="5" xfId="1" applyFont="1" applyFill="1" applyBorder="1" applyAlignment="1">
      <alignment vertical="center" shrinkToFit="1"/>
    </xf>
    <xf numFmtId="38" fontId="9" fillId="4" borderId="8" xfId="1" applyFont="1" applyFill="1" applyBorder="1" applyAlignment="1">
      <alignment vertical="center" shrinkToFit="1"/>
    </xf>
    <xf numFmtId="0" fontId="6" fillId="2" borderId="2" xfId="0" applyFont="1" applyFill="1" applyBorder="1">
      <alignment vertical="center"/>
    </xf>
    <xf numFmtId="3" fontId="4" fillId="0" borderId="0" xfId="0" applyNumberFormat="1" applyFont="1">
      <alignment vertical="center"/>
    </xf>
    <xf numFmtId="0" fontId="8" fillId="0" borderId="0" xfId="0" applyFont="1" applyAlignment="1">
      <alignment horizontal="center" vertical="center"/>
    </xf>
    <xf numFmtId="57" fontId="6" fillId="0" borderId="0" xfId="0" applyNumberFormat="1" applyFont="1">
      <alignment vertical="center"/>
    </xf>
    <xf numFmtId="0" fontId="6" fillId="0" borderId="3" xfId="0" applyFont="1" applyBorder="1">
      <alignment vertical="center"/>
    </xf>
    <xf numFmtId="0" fontId="6" fillId="0" borderId="7" xfId="0" applyFont="1" applyBorder="1" applyAlignment="1">
      <alignment horizontal="center" vertical="center" shrinkToFit="1"/>
    </xf>
    <xf numFmtId="177" fontId="6" fillId="0" borderId="0" xfId="0" applyNumberFormat="1" applyFont="1">
      <alignment vertical="center"/>
    </xf>
    <xf numFmtId="0" fontId="6" fillId="0" borderId="33" xfId="0" applyFont="1" applyBorder="1" applyAlignment="1">
      <alignment horizontal="left" vertical="center"/>
    </xf>
    <xf numFmtId="0" fontId="6" fillId="0" borderId="37" xfId="0" applyFont="1" applyBorder="1">
      <alignment vertical="center"/>
    </xf>
    <xf numFmtId="0" fontId="22" fillId="0" borderId="3" xfId="0" applyFont="1" applyBorder="1">
      <alignment vertical="center"/>
    </xf>
    <xf numFmtId="0" fontId="4" fillId="0" borderId="10" xfId="0" applyFont="1" applyBorder="1">
      <alignment vertical="center"/>
    </xf>
    <xf numFmtId="0" fontId="6" fillId="0" borderId="32" xfId="0" applyFont="1" applyBorder="1" applyAlignment="1">
      <alignment horizontal="left" vertical="center"/>
    </xf>
    <xf numFmtId="0" fontId="4" fillId="0" borderId="12" xfId="0" applyFont="1" applyBorder="1">
      <alignment vertical="center"/>
    </xf>
    <xf numFmtId="0" fontId="14" fillId="0" borderId="3" xfId="0" applyFont="1" applyBorder="1">
      <alignment vertical="center"/>
    </xf>
    <xf numFmtId="0" fontId="6" fillId="0" borderId="0" xfId="0" applyFont="1" applyAlignment="1">
      <alignment horizontal="left" vertical="center" indent="1"/>
    </xf>
    <xf numFmtId="38" fontId="9" fillId="5" borderId="5" xfId="1" applyFont="1" applyFill="1" applyBorder="1">
      <alignment vertical="center"/>
    </xf>
    <xf numFmtId="38" fontId="9" fillId="5" borderId="24" xfId="1" applyFont="1" applyFill="1" applyBorder="1">
      <alignment vertical="center"/>
    </xf>
    <xf numFmtId="38" fontId="9" fillId="5" borderId="24" xfId="1" applyFont="1" applyFill="1" applyBorder="1" applyAlignment="1">
      <alignment horizontal="right" vertical="center" shrinkToFit="1"/>
    </xf>
    <xf numFmtId="38" fontId="9" fillId="5" borderId="5" xfId="1" applyFont="1" applyFill="1" applyBorder="1" applyAlignment="1">
      <alignment vertical="center" shrinkToFit="1"/>
    </xf>
    <xf numFmtId="38" fontId="9" fillId="5" borderId="24" xfId="1" applyFont="1" applyFill="1" applyBorder="1" applyAlignment="1">
      <alignment vertical="center" shrinkToFit="1"/>
    </xf>
    <xf numFmtId="38" fontId="9" fillId="5" borderId="20" xfId="1" applyFont="1" applyFill="1" applyBorder="1" applyAlignment="1">
      <alignment horizontal="right" vertical="center" shrinkToFit="1"/>
    </xf>
    <xf numFmtId="38" fontId="9" fillId="5" borderId="20" xfId="0" applyNumberFormat="1" applyFont="1" applyFill="1" applyBorder="1" applyAlignment="1">
      <alignment horizontal="right" vertical="center" shrinkToFit="1"/>
    </xf>
    <xf numFmtId="38" fontId="9" fillId="5" borderId="30" xfId="1" applyFont="1" applyFill="1" applyBorder="1" applyAlignment="1">
      <alignment horizontal="right" vertical="center" shrinkToFit="1"/>
    </xf>
    <xf numFmtId="38" fontId="9" fillId="5" borderId="0" xfId="0" applyNumberFormat="1" applyFont="1" applyFill="1" applyAlignment="1">
      <alignment horizontal="right" vertical="center" shrinkToFit="1"/>
    </xf>
    <xf numFmtId="38" fontId="9" fillId="5" borderId="36" xfId="1" applyFont="1" applyFill="1" applyBorder="1" applyAlignment="1">
      <alignment horizontal="right" vertical="center" shrinkToFit="1"/>
    </xf>
    <xf numFmtId="38" fontId="9" fillId="5" borderId="30" xfId="1" applyFont="1" applyFill="1" applyBorder="1">
      <alignment vertical="center"/>
    </xf>
    <xf numFmtId="38" fontId="9" fillId="5" borderId="20" xfId="1" applyFont="1" applyFill="1" applyBorder="1" applyAlignment="1">
      <alignment vertical="center"/>
    </xf>
    <xf numFmtId="0" fontId="4" fillId="0" borderId="14" xfId="0" applyFont="1" applyBorder="1" applyAlignment="1">
      <alignment horizontal="center"/>
    </xf>
    <xf numFmtId="0" fontId="23" fillId="0" borderId="14" xfId="0" applyFont="1" applyBorder="1" applyAlignment="1">
      <alignment horizontal="center"/>
    </xf>
    <xf numFmtId="0" fontId="4" fillId="0" borderId="15" xfId="0" applyFont="1" applyBorder="1" applyAlignment="1">
      <alignment horizontal="distributed" vertical="center" indent="1"/>
    </xf>
    <xf numFmtId="0" fontId="4" fillId="0" borderId="9" xfId="0" applyFont="1" applyBorder="1" applyAlignment="1">
      <alignment horizontal="distributed" vertical="center" indent="1"/>
    </xf>
    <xf numFmtId="0" fontId="13" fillId="4" borderId="41" xfId="0" applyFont="1" applyFill="1" applyBorder="1" applyAlignment="1">
      <alignment horizontal="center" vertical="center"/>
    </xf>
    <xf numFmtId="0" fontId="4" fillId="0" borderId="12" xfId="0" applyFont="1" applyBorder="1" applyAlignment="1">
      <alignment vertical="center" wrapText="1" shrinkToFit="1"/>
    </xf>
    <xf numFmtId="38" fontId="9" fillId="4" borderId="8" xfId="1" applyFont="1" applyFill="1" applyBorder="1">
      <alignment vertical="center"/>
    </xf>
    <xf numFmtId="0" fontId="6" fillId="0" borderId="41" xfId="0" applyFont="1" applyBorder="1" applyAlignment="1">
      <alignment vertical="center" wrapText="1" shrinkToFit="1"/>
    </xf>
    <xf numFmtId="38" fontId="9" fillId="4" borderId="41" xfId="1" applyFont="1" applyFill="1" applyBorder="1">
      <alignment vertical="center"/>
    </xf>
    <xf numFmtId="0" fontId="4" fillId="0" borderId="6" xfId="0" applyFont="1" applyBorder="1" applyAlignment="1">
      <alignment vertical="center" wrapText="1"/>
    </xf>
    <xf numFmtId="0" fontId="10" fillId="0" borderId="0" xfId="0" applyFont="1" applyAlignment="1">
      <alignment horizontal="center" vertical="center"/>
    </xf>
    <xf numFmtId="0" fontId="4" fillId="0" borderId="5" xfId="0" applyFont="1" applyBorder="1" applyAlignment="1">
      <alignment horizontal="distributed" vertical="center" indent="1"/>
    </xf>
    <xf numFmtId="0" fontId="13" fillId="0" borderId="0" xfId="0" applyFont="1" applyAlignment="1">
      <alignment horizontal="center" vertical="center" textRotation="255" wrapText="1"/>
    </xf>
    <xf numFmtId="0" fontId="13" fillId="0" borderId="7" xfId="0" applyFont="1" applyBorder="1" applyAlignment="1">
      <alignment horizontal="center" vertical="center" textRotation="255" wrapText="1"/>
    </xf>
    <xf numFmtId="0" fontId="6" fillId="0" borderId="7" xfId="0" applyFont="1" applyBorder="1" applyAlignment="1">
      <alignment horizontal="left" vertical="center" shrinkToFit="1"/>
    </xf>
    <xf numFmtId="176" fontId="6" fillId="0" borderId="7" xfId="0" applyNumberFormat="1" applyFont="1" applyBorder="1" applyAlignment="1">
      <alignment horizontal="center" vertical="center"/>
    </xf>
    <xf numFmtId="176" fontId="6" fillId="0" borderId="0" xfId="0" applyNumberFormat="1" applyFont="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3" fillId="4" borderId="42" xfId="0" applyFont="1" applyFill="1" applyBorder="1" applyAlignment="1">
      <alignment horizontal="center" vertical="center"/>
    </xf>
    <xf numFmtId="0" fontId="3" fillId="0" borderId="0" xfId="0" applyFont="1" applyAlignment="1">
      <alignment horizontal="center" vertical="center" textRotation="255" wrapText="1"/>
    </xf>
    <xf numFmtId="0" fontId="3" fillId="0" borderId="0" xfId="0" applyFont="1" applyAlignment="1">
      <alignment vertical="center" textRotation="255" wrapText="1"/>
    </xf>
    <xf numFmtId="0" fontId="13" fillId="0" borderId="0" xfId="0" applyFont="1" applyAlignment="1">
      <alignment horizontal="center" vertical="center"/>
    </xf>
    <xf numFmtId="0" fontId="6" fillId="0" borderId="8" xfId="0" applyFont="1" applyBorder="1" applyAlignment="1">
      <alignment horizontal="center" vertical="center" shrinkToFit="1"/>
    </xf>
    <xf numFmtId="0" fontId="6" fillId="0" borderId="0" xfId="0" applyFont="1" applyAlignment="1">
      <alignment vertical="center" textRotation="255"/>
    </xf>
    <xf numFmtId="38" fontId="9" fillId="4" borderId="8" xfId="1" applyFont="1" applyFill="1" applyBorder="1" applyAlignment="1">
      <alignment horizontal="right" vertical="center" shrinkToFit="1"/>
    </xf>
    <xf numFmtId="38" fontId="9" fillId="4" borderId="9" xfId="1" applyFont="1" applyFill="1" applyBorder="1" applyAlignment="1">
      <alignment horizontal="right" vertical="center" shrinkToFit="1"/>
    </xf>
    <xf numFmtId="0" fontId="6" fillId="0" borderId="51" xfId="0" applyFont="1" applyBorder="1" applyAlignment="1">
      <alignment vertical="center" wrapText="1" shrinkToFit="1"/>
    </xf>
    <xf numFmtId="38" fontId="9" fillId="4" borderId="41" xfId="1" applyFont="1" applyFill="1" applyBorder="1" applyAlignment="1">
      <alignment horizontal="right" vertical="center" shrinkToFit="1"/>
    </xf>
    <xf numFmtId="176" fontId="6" fillId="4" borderId="5" xfId="0" applyNumberFormat="1" applyFont="1" applyFill="1" applyBorder="1" applyAlignment="1">
      <alignment horizontal="center" vertical="center"/>
    </xf>
    <xf numFmtId="0" fontId="6" fillId="0" borderId="3" xfId="0" applyFont="1" applyBorder="1" applyAlignment="1">
      <alignment horizontal="center" vertical="center" shrinkToFit="1"/>
    </xf>
    <xf numFmtId="0" fontId="6" fillId="0" borderId="47" xfId="0" applyFont="1" applyBorder="1" applyAlignment="1">
      <alignment horizontal="left" vertical="center" indent="1"/>
    </xf>
    <xf numFmtId="0" fontId="6" fillId="0" borderId="41" xfId="0" applyFont="1" applyBorder="1" applyAlignment="1">
      <alignment horizontal="left" vertical="center" indent="1"/>
    </xf>
    <xf numFmtId="0" fontId="6" fillId="0" borderId="42" xfId="0" applyFont="1" applyBorder="1" applyAlignment="1">
      <alignment horizontal="left" vertical="center" indent="1"/>
    </xf>
    <xf numFmtId="0" fontId="6" fillId="0" borderId="48" xfId="0" applyFont="1" applyBorder="1" applyAlignment="1">
      <alignment horizontal="left" vertical="center" indent="1"/>
    </xf>
    <xf numFmtId="0" fontId="6" fillId="4" borderId="34" xfId="0" applyFont="1" applyFill="1" applyBorder="1" applyAlignment="1">
      <alignment vertical="center" wrapText="1"/>
    </xf>
    <xf numFmtId="0" fontId="9" fillId="0" borderId="52" xfId="0" applyFont="1" applyBorder="1">
      <alignment vertical="center"/>
    </xf>
    <xf numFmtId="0" fontId="6" fillId="0" borderId="14" xfId="0" applyFont="1" applyBorder="1" applyAlignment="1">
      <alignment horizontal="center" vertical="center" shrinkToFit="1"/>
    </xf>
    <xf numFmtId="176" fontId="6" fillId="0" borderId="14"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4" borderId="4" xfId="0" applyNumberFormat="1" applyFont="1" applyFill="1" applyBorder="1" applyAlignment="1">
      <alignment horizontal="center" vertical="center"/>
    </xf>
    <xf numFmtId="0" fontId="4" fillId="4" borderId="4" xfId="0" applyFont="1" applyFill="1" applyBorder="1" applyAlignment="1">
      <alignment vertical="center" shrinkToFit="1"/>
    </xf>
    <xf numFmtId="0" fontId="4" fillId="4" borderId="7" xfId="0" applyFont="1" applyFill="1" applyBorder="1" applyAlignment="1">
      <alignment vertical="center" shrinkToFit="1"/>
    </xf>
    <xf numFmtId="0" fontId="4" fillId="4" borderId="6" xfId="0" applyFont="1" applyFill="1" applyBorder="1" applyAlignment="1">
      <alignment vertical="center" shrinkToFit="1"/>
    </xf>
    <xf numFmtId="0" fontId="4" fillId="4" borderId="6" xfId="0" applyFont="1" applyFill="1" applyBorder="1">
      <alignment vertical="center"/>
    </xf>
    <xf numFmtId="0" fontId="7" fillId="0" borderId="0" xfId="0" applyFont="1" applyAlignment="1">
      <alignment horizontal="distributed" vertical="center"/>
    </xf>
    <xf numFmtId="0" fontId="9" fillId="4" borderId="7" xfId="0" applyFont="1" applyFill="1" applyBorder="1" applyAlignment="1">
      <alignment horizontal="left" vertical="center" shrinkToFit="1"/>
    </xf>
    <xf numFmtId="0" fontId="5"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distributed" vertical="center"/>
    </xf>
    <xf numFmtId="0" fontId="9" fillId="4" borderId="3" xfId="0" applyFont="1" applyFill="1" applyBorder="1" applyAlignment="1">
      <alignment horizontal="left" vertical="center" shrinkToFit="1"/>
    </xf>
    <xf numFmtId="177" fontId="6" fillId="0" borderId="0" xfId="0" quotePrefix="1" applyNumberFormat="1" applyFont="1" applyAlignment="1">
      <alignment horizontal="right" vertical="center"/>
    </xf>
    <xf numFmtId="0" fontId="22" fillId="0" borderId="0" xfId="0" applyFont="1" applyAlignment="1">
      <alignment horizontal="center" vertical="center"/>
    </xf>
    <xf numFmtId="58" fontId="6" fillId="0" borderId="0" xfId="0" applyNumberFormat="1" applyFont="1" applyAlignment="1">
      <alignment horizontal="left" vertical="center"/>
    </xf>
    <xf numFmtId="49" fontId="6" fillId="0" borderId="0" xfId="0" applyNumberFormat="1"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3" fontId="21" fillId="4" borderId="3" xfId="0" applyNumberFormat="1" applyFont="1" applyFill="1" applyBorder="1" applyAlignment="1">
      <alignment horizontal="center" vertical="center" shrinkToFi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10" fillId="0" borderId="0" xfId="0" applyFont="1" applyAlignment="1">
      <alignment horizontal="center" vertical="center"/>
    </xf>
    <xf numFmtId="0" fontId="6" fillId="0" borderId="3" xfId="0" applyFont="1" applyBorder="1" applyAlignment="1">
      <alignment horizontal="center" vertical="center" shrinkToFit="1"/>
    </xf>
    <xf numFmtId="0" fontId="9" fillId="5" borderId="3" xfId="0" applyFont="1" applyFill="1" applyBorder="1" applyAlignment="1">
      <alignment horizontal="center" vertical="center" shrinkToFit="1"/>
    </xf>
    <xf numFmtId="178" fontId="9" fillId="4" borderId="7" xfId="1" applyNumberFormat="1" applyFont="1" applyFill="1" applyBorder="1" applyAlignment="1">
      <alignment horizontal="center" vertical="center" shrinkToFit="1"/>
    </xf>
    <xf numFmtId="0" fontId="4" fillId="0" borderId="7" xfId="0" applyFont="1" applyBorder="1" applyAlignment="1">
      <alignment horizontal="center" vertical="center" shrinkToFit="1"/>
    </xf>
    <xf numFmtId="179" fontId="13" fillId="5" borderId="7" xfId="1" applyNumberFormat="1" applyFont="1" applyFill="1" applyBorder="1" applyAlignment="1">
      <alignment horizontal="right" vertical="center" shrinkToFit="1"/>
    </xf>
    <xf numFmtId="38" fontId="13" fillId="4" borderId="7" xfId="1" applyFont="1" applyFill="1" applyBorder="1" applyAlignment="1">
      <alignment horizontal="right" vertical="center" shrinkToFi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6" fillId="0" borderId="4" xfId="0" applyFont="1" applyBorder="1" applyAlignment="1">
      <alignment horizontal="left" vertical="center"/>
    </xf>
    <xf numFmtId="0" fontId="16" fillId="0" borderId="7" xfId="0" applyFont="1" applyBorder="1" applyAlignment="1">
      <alignment horizontal="left" vertical="center"/>
    </xf>
    <xf numFmtId="0" fontId="16" fillId="0" borderId="6" xfId="0" applyFont="1" applyBorder="1" applyAlignment="1">
      <alignment horizontal="left"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8" xfId="0" applyFont="1" applyBorder="1" applyAlignment="1">
      <alignment horizontal="center" vertical="center" textRotation="255"/>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0" fontId="25" fillId="6" borderId="39" xfId="0" applyFont="1" applyFill="1" applyBorder="1" applyAlignment="1">
      <alignment horizontal="center" vertical="center" textRotation="255" shrinkToFit="1"/>
    </xf>
    <xf numFmtId="0" fontId="25" fillId="6" borderId="45" xfId="0" applyFont="1" applyFill="1" applyBorder="1" applyAlignment="1">
      <alignment horizontal="center" vertical="center" textRotation="255" shrinkToFit="1"/>
    </xf>
    <xf numFmtId="0" fontId="25" fillId="6" borderId="40" xfId="0" applyFont="1" applyFill="1" applyBorder="1" applyAlignment="1">
      <alignment horizontal="center" vertical="center" textRotation="255" shrinkToFit="1"/>
    </xf>
    <xf numFmtId="0" fontId="16" fillId="0" borderId="16" xfId="0" applyFont="1" applyBorder="1" applyAlignment="1">
      <alignment horizontal="left" vertical="center" wrapText="1"/>
    </xf>
    <xf numFmtId="0" fontId="16" fillId="0" borderId="14" xfId="0" applyFont="1" applyBorder="1" applyAlignment="1">
      <alignment horizontal="left" vertical="center" wrapText="1"/>
    </xf>
    <xf numFmtId="0" fontId="16" fillId="0" borderId="11" xfId="0" applyFont="1" applyBorder="1" applyAlignment="1">
      <alignment horizontal="left" vertical="center" wrapText="1"/>
    </xf>
    <xf numFmtId="38" fontId="17" fillId="0" borderId="21" xfId="1" applyFont="1" applyFill="1" applyBorder="1" applyAlignment="1">
      <alignment horizontal="left" vertical="center"/>
    </xf>
    <xf numFmtId="38" fontId="17" fillId="0" borderId="22" xfId="1" applyFont="1" applyFill="1" applyBorder="1" applyAlignment="1">
      <alignment horizontal="left" vertical="center"/>
    </xf>
    <xf numFmtId="38" fontId="17" fillId="0" borderId="23" xfId="1" applyFont="1" applyFill="1" applyBorder="1" applyAlignment="1">
      <alignment horizontal="left" vertical="center"/>
    </xf>
    <xf numFmtId="0" fontId="16" fillId="0" borderId="13"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16" fillId="0" borderId="43" xfId="0" applyFont="1" applyBorder="1" applyAlignment="1">
      <alignment vertical="center" wrapText="1"/>
    </xf>
    <xf numFmtId="0" fontId="16" fillId="0" borderId="46" xfId="0" applyFont="1" applyBorder="1" applyAlignment="1">
      <alignment vertical="center" wrapText="1"/>
    </xf>
    <xf numFmtId="0" fontId="16" fillId="0" borderId="44" xfId="0" applyFont="1" applyBorder="1" applyAlignment="1">
      <alignment vertical="center" wrapText="1"/>
    </xf>
    <xf numFmtId="0" fontId="9" fillId="0" borderId="34" xfId="0" applyFont="1" applyBorder="1" applyAlignment="1">
      <alignment horizontal="center" vertical="center"/>
    </xf>
    <xf numFmtId="0" fontId="9" fillId="0" borderId="49" xfId="0" applyFont="1" applyBorder="1" applyAlignment="1">
      <alignment horizontal="center" vertical="center"/>
    </xf>
    <xf numFmtId="0" fontId="9" fillId="0" borderId="35"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textRotation="255"/>
    </xf>
    <xf numFmtId="0" fontId="6" fillId="0" borderId="4" xfId="0" applyFont="1" applyBorder="1" applyAlignment="1">
      <alignment horizontal="center" vertical="center" textRotation="255"/>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22" fillId="0" borderId="38" xfId="0" applyFont="1" applyBorder="1" applyAlignment="1">
      <alignment horizontal="left" vertical="center" wrapText="1" indent="1"/>
    </xf>
    <xf numFmtId="0" fontId="22" fillId="0" borderId="3" xfId="0" applyFont="1" applyBorder="1" applyAlignment="1">
      <alignment horizontal="left" vertical="center" wrapText="1" indent="1"/>
    </xf>
    <xf numFmtId="0" fontId="22" fillId="0" borderId="10" xfId="0" applyFont="1" applyBorder="1" applyAlignment="1">
      <alignment horizontal="left" vertical="center" wrapText="1" indent="1"/>
    </xf>
    <xf numFmtId="0" fontId="6" fillId="0" borderId="31" xfId="0" applyFont="1" applyBorder="1" applyAlignment="1">
      <alignment horizontal="center" vertical="center" textRotation="255"/>
    </xf>
    <xf numFmtId="0" fontId="18" fillId="0" borderId="13"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left" vertical="center"/>
    </xf>
    <xf numFmtId="0" fontId="18" fillId="0" borderId="4"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50"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5" xfId="0" applyFont="1" applyBorder="1" applyAlignment="1">
      <alignment horizontal="left" vertical="center"/>
    </xf>
    <xf numFmtId="0" fontId="4" fillId="0" borderId="0" xfId="0" applyFont="1" applyAlignment="1">
      <alignment horizontal="left" vertical="center" shrinkToFit="1"/>
    </xf>
    <xf numFmtId="0" fontId="4" fillId="0" borderId="12"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1" xfId="0" applyFont="1" applyBorder="1" applyAlignment="1">
      <alignment horizontal="left" vertical="center" shrinkToFit="1"/>
    </xf>
    <xf numFmtId="0" fontId="4" fillId="4" borderId="3" xfId="0" applyFont="1" applyFill="1" applyBorder="1" applyAlignment="1">
      <alignment horizontal="left" vertical="center" shrinkToFit="1"/>
    </xf>
    <xf numFmtId="0" fontId="4" fillId="4" borderId="10" xfId="0" applyFont="1" applyFill="1" applyBorder="1" applyAlignment="1">
      <alignment horizontal="left" vertical="center" shrinkToFit="1"/>
    </xf>
    <xf numFmtId="176" fontId="6" fillId="0" borderId="53" xfId="0" applyNumberFormat="1" applyFont="1" applyBorder="1" applyAlignment="1">
      <alignment horizontal="center" vertical="center"/>
    </xf>
    <xf numFmtId="176" fontId="6" fillId="0" borderId="54" xfId="0" applyNumberFormat="1" applyFont="1" applyBorder="1" applyAlignment="1">
      <alignment horizontal="center" vertical="center"/>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4" fillId="4" borderId="49" xfId="0" applyFont="1" applyFill="1" applyBorder="1" applyAlignment="1">
      <alignment horizontal="left" vertical="center" shrinkToFit="1"/>
    </xf>
    <xf numFmtId="0" fontId="4" fillId="4" borderId="35" xfId="0" applyFont="1" applyFill="1" applyBorder="1" applyAlignment="1">
      <alignment horizontal="left" vertical="center" shrinkToFit="1"/>
    </xf>
    <xf numFmtId="0" fontId="6" fillId="0" borderId="10" xfId="0" applyFont="1" applyBorder="1" applyAlignment="1">
      <alignment horizontal="center" vertical="center" wrapText="1"/>
    </xf>
    <xf numFmtId="0" fontId="24" fillId="6" borderId="16" xfId="0" applyFont="1" applyFill="1" applyBorder="1" applyAlignment="1">
      <alignment horizontal="center" vertical="center"/>
    </xf>
    <xf numFmtId="0" fontId="24" fillId="6" borderId="14"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13"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10" xfId="0" applyFont="1" applyFill="1" applyBorder="1" applyAlignment="1">
      <alignment horizontal="center" vertical="center"/>
    </xf>
    <xf numFmtId="0" fontId="6" fillId="0" borderId="16"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3" fillId="0" borderId="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8" fillId="0" borderId="5"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6" fillId="0" borderId="5" xfId="0" applyFont="1" applyBorder="1" applyAlignment="1">
      <alignment vertical="center" shrinkToFi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16" xfId="0" applyFont="1" applyBorder="1" applyAlignment="1">
      <alignment horizontal="left" vertical="center" wrapText="1" indent="1"/>
    </xf>
    <xf numFmtId="0" fontId="13" fillId="0" borderId="14"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17"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12" xfId="0" applyFont="1" applyBorder="1" applyAlignment="1">
      <alignment horizontal="left" vertical="center" wrapText="1" indent="1"/>
    </xf>
    <xf numFmtId="0" fontId="13" fillId="0" borderId="13"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10" xfId="0" applyFont="1" applyBorder="1" applyAlignment="1">
      <alignment horizontal="left" vertical="center" wrapText="1" indent="1"/>
    </xf>
    <xf numFmtId="176" fontId="9" fillId="4" borderId="5" xfId="0" applyNumberFormat="1" applyFont="1" applyFill="1" applyBorder="1" applyAlignment="1" applyProtection="1">
      <alignment horizontal="center" vertical="center"/>
      <protection locked="0"/>
    </xf>
    <xf numFmtId="0" fontId="6" fillId="0" borderId="8" xfId="0" applyFont="1" applyBorder="1" applyAlignment="1">
      <alignment horizontal="center" vertical="center" wrapText="1"/>
    </xf>
    <xf numFmtId="0" fontId="13" fillId="0" borderId="34" xfId="0" applyFont="1" applyBorder="1" applyAlignment="1">
      <alignment horizontal="left" vertical="center" wrapText="1" indent="1"/>
    </xf>
    <xf numFmtId="0" fontId="13" fillId="0" borderId="49" xfId="0" applyFont="1" applyBorder="1" applyAlignment="1">
      <alignment horizontal="left" vertical="center" wrapText="1" indent="1"/>
    </xf>
    <xf numFmtId="0" fontId="13" fillId="0" borderId="35" xfId="0" applyFont="1" applyBorder="1" applyAlignment="1">
      <alignment horizontal="left" vertical="center" wrapText="1" indent="1"/>
    </xf>
    <xf numFmtId="176" fontId="9" fillId="4" borderId="16" xfId="0" applyNumberFormat="1" applyFont="1" applyFill="1" applyBorder="1" applyAlignment="1" applyProtection="1">
      <alignment horizontal="center" vertical="center"/>
      <protection locked="0"/>
    </xf>
    <xf numFmtId="176" fontId="9" fillId="4" borderId="14" xfId="0" applyNumberFormat="1" applyFont="1" applyFill="1" applyBorder="1" applyAlignment="1" applyProtection="1">
      <alignment horizontal="center" vertical="center"/>
      <protection locked="0"/>
    </xf>
    <xf numFmtId="176" fontId="9" fillId="4" borderId="11" xfId="0" applyNumberFormat="1" applyFont="1" applyFill="1" applyBorder="1" applyAlignment="1" applyProtection="1">
      <alignment horizontal="center" vertical="center"/>
      <protection locked="0"/>
    </xf>
    <xf numFmtId="176" fontId="9" fillId="4" borderId="17" xfId="0" applyNumberFormat="1" applyFont="1" applyFill="1" applyBorder="1" applyAlignment="1" applyProtection="1">
      <alignment horizontal="center" vertical="center"/>
      <protection locked="0"/>
    </xf>
    <xf numFmtId="176" fontId="9" fillId="4" borderId="0" xfId="0" applyNumberFormat="1" applyFont="1" applyFill="1" applyAlignment="1" applyProtection="1">
      <alignment horizontal="center" vertical="center"/>
      <protection locked="0"/>
    </xf>
    <xf numFmtId="176" fontId="9" fillId="4" borderId="12" xfId="0" applyNumberFormat="1" applyFont="1" applyFill="1" applyBorder="1" applyAlignment="1" applyProtection="1">
      <alignment horizontal="center" vertical="center"/>
      <protection locked="0"/>
    </xf>
    <xf numFmtId="176" fontId="9" fillId="4" borderId="34" xfId="0" applyNumberFormat="1" applyFont="1" applyFill="1" applyBorder="1" applyAlignment="1" applyProtection="1">
      <alignment horizontal="center" vertical="center"/>
      <protection locked="0"/>
    </xf>
    <xf numFmtId="176" fontId="9" fillId="4" borderId="49" xfId="0" applyNumberFormat="1" applyFont="1" applyFill="1" applyBorder="1" applyAlignment="1" applyProtection="1">
      <alignment horizontal="center" vertical="center"/>
      <protection locked="0"/>
    </xf>
    <xf numFmtId="176" fontId="9" fillId="4" borderId="35" xfId="0" applyNumberFormat="1" applyFont="1" applyFill="1" applyBorder="1" applyAlignment="1" applyProtection="1">
      <alignment horizontal="center" vertical="center"/>
      <protection locked="0"/>
    </xf>
    <xf numFmtId="0" fontId="13" fillId="0" borderId="13"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9" fillId="4" borderId="13"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0" xfId="0" applyFont="1" applyFill="1" applyBorder="1" applyAlignment="1">
      <alignment horizontal="center" vertical="center"/>
    </xf>
    <xf numFmtId="0" fontId="6" fillId="0" borderId="5" xfId="0" applyFont="1" applyBorder="1" applyAlignment="1">
      <alignment horizontal="left" vertical="center" shrinkToFit="1"/>
    </xf>
    <xf numFmtId="0" fontId="6" fillId="0" borderId="47" xfId="0" applyFont="1" applyBorder="1" applyAlignment="1">
      <alignment horizontal="left" vertical="center" indent="1"/>
    </xf>
    <xf numFmtId="0" fontId="6" fillId="0" borderId="41" xfId="0" applyFont="1" applyBorder="1" applyAlignment="1">
      <alignment horizontal="left" vertical="center" indent="1"/>
    </xf>
    <xf numFmtId="0" fontId="3" fillId="0" borderId="16"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8" fillId="0" borderId="0" xfId="0" applyFont="1" applyAlignment="1">
      <alignment horizontal="left" vertical="center" shrinkToFit="1"/>
    </xf>
    <xf numFmtId="0" fontId="6" fillId="0" borderId="48" xfId="0" applyFont="1" applyBorder="1" applyAlignment="1">
      <alignment horizontal="left" vertical="center" indent="1"/>
    </xf>
    <xf numFmtId="176" fontId="6" fillId="4" borderId="4" xfId="0" applyNumberFormat="1" applyFont="1" applyFill="1" applyBorder="1" applyAlignment="1">
      <alignment horizontal="right" vertical="center"/>
    </xf>
    <xf numFmtId="176" fontId="6" fillId="4" borderId="6" xfId="0" applyNumberFormat="1" applyFont="1" applyFill="1" applyBorder="1" applyAlignment="1">
      <alignment horizontal="right" vertical="center"/>
    </xf>
    <xf numFmtId="176" fontId="6" fillId="0" borderId="5" xfId="0" applyNumberFormat="1" applyFont="1" applyBorder="1" applyAlignment="1">
      <alignment horizontal="center" vertical="center"/>
    </xf>
    <xf numFmtId="176" fontId="6" fillId="4" borderId="5" xfId="0" applyNumberFormat="1" applyFont="1" applyFill="1" applyBorder="1" applyAlignment="1">
      <alignment horizontal="right" vertical="center"/>
    </xf>
    <xf numFmtId="0" fontId="6" fillId="0" borderId="42" xfId="0" applyFont="1" applyBorder="1" applyAlignment="1">
      <alignment horizontal="left" vertical="center" indent="1"/>
    </xf>
    <xf numFmtId="0" fontId="4" fillId="4" borderId="0" xfId="0" applyFont="1" applyFill="1" applyAlignment="1">
      <alignment horizontal="center" vertical="center"/>
    </xf>
    <xf numFmtId="0" fontId="20" fillId="0" borderId="0" xfId="0" applyFont="1" applyAlignment="1">
      <alignment horizontal="left" vertical="top"/>
    </xf>
    <xf numFmtId="0" fontId="4" fillId="4" borderId="3" xfId="0" applyFont="1" applyFill="1" applyBorder="1" applyAlignment="1">
      <alignment horizontal="center" vertical="center"/>
    </xf>
    <xf numFmtId="38" fontId="13" fillId="4" borderId="3" xfId="1" applyFont="1" applyFill="1" applyBorder="1" applyAlignment="1">
      <alignment horizontal="right" vertical="center" shrinkToFit="1"/>
    </xf>
    <xf numFmtId="49" fontId="12" fillId="0" borderId="0" xfId="0" applyNumberFormat="1" applyFont="1">
      <alignment vertical="center"/>
    </xf>
    <xf numFmtId="38" fontId="21" fillId="4" borderId="3" xfId="1" applyFont="1" applyFill="1" applyBorder="1" applyAlignment="1">
      <alignment horizontal="center" vertical="center" shrinkToFit="1"/>
    </xf>
    <xf numFmtId="0" fontId="9" fillId="5" borderId="7" xfId="0" applyFont="1" applyFill="1" applyBorder="1" applyAlignment="1">
      <alignment horizontal="left" vertical="center" shrinkToFit="1"/>
    </xf>
    <xf numFmtId="177" fontId="6" fillId="0" borderId="0" xfId="0" applyNumberFormat="1" applyFont="1" applyAlignment="1">
      <alignment horizontal="right" vertical="center"/>
    </xf>
    <xf numFmtId="0" fontId="22" fillId="0" borderId="0" xfId="0" applyFont="1" applyAlignment="1">
      <alignment horizontal="center"/>
    </xf>
    <xf numFmtId="38" fontId="13" fillId="5" borderId="7" xfId="1" applyFont="1" applyFill="1" applyBorder="1" applyAlignment="1">
      <alignment horizontal="right" vertical="center" shrinkToFit="1"/>
    </xf>
    <xf numFmtId="0" fontId="9" fillId="0" borderId="26" xfId="0" applyFont="1" applyBorder="1" applyAlignment="1">
      <alignment horizontal="center" vertical="center"/>
    </xf>
    <xf numFmtId="0" fontId="6" fillId="0" borderId="17" xfId="0" applyFont="1" applyBorder="1" applyAlignment="1">
      <alignment horizontal="center" vertical="center" textRotation="255"/>
    </xf>
    <xf numFmtId="0" fontId="6" fillId="0" borderId="34" xfId="0" applyFont="1" applyBorder="1" applyAlignment="1">
      <alignment vertical="center" textRotation="255"/>
    </xf>
    <xf numFmtId="0" fontId="6" fillId="0" borderId="8" xfId="0" applyFont="1" applyBorder="1" applyAlignment="1">
      <alignment horizontal="left" vertical="center"/>
    </xf>
    <xf numFmtId="0" fontId="6" fillId="0" borderId="3" xfId="0" applyFont="1" applyBorder="1" applyAlignment="1">
      <alignment horizontal="center" vertical="center"/>
    </xf>
    <xf numFmtId="176" fontId="9" fillId="4" borderId="13" xfId="0" applyNumberFormat="1" applyFont="1" applyFill="1" applyBorder="1" applyAlignment="1" applyProtection="1">
      <alignment horizontal="center" vertical="center"/>
      <protection locked="0"/>
    </xf>
    <xf numFmtId="176" fontId="9" fillId="4" borderId="10" xfId="0" applyNumberFormat="1" applyFont="1" applyFill="1" applyBorder="1" applyAlignment="1" applyProtection="1">
      <alignment horizontal="center" vertical="center"/>
      <protection locked="0"/>
    </xf>
    <xf numFmtId="0" fontId="24" fillId="6" borderId="5" xfId="0" applyFont="1" applyFill="1" applyBorder="1" applyAlignment="1">
      <alignment horizontal="center" vertical="center"/>
    </xf>
    <xf numFmtId="0" fontId="6" fillId="0" borderId="5" xfId="0" applyFont="1" applyBorder="1" applyAlignment="1">
      <alignment horizontal="center" vertical="center" wrapText="1" shrinkToFit="1"/>
    </xf>
    <xf numFmtId="0" fontId="3" fillId="0" borderId="5" xfId="0" applyFont="1" applyBorder="1" applyAlignment="1">
      <alignment horizontal="center" vertical="center" textRotation="255" wrapTex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4"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4" fillId="0" borderId="16"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0" xfId="0" applyFont="1" applyBorder="1" applyAlignment="1">
      <alignment horizontal="center" vertical="center" shrinkToFit="1"/>
    </xf>
    <xf numFmtId="0" fontId="4" fillId="4" borderId="5" xfId="0" applyFont="1" applyFill="1" applyBorder="1" applyAlignment="1">
      <alignment horizontal="center" vertical="center"/>
    </xf>
    <xf numFmtId="0" fontId="4" fillId="4" borderId="5" xfId="0" applyFont="1" applyFill="1" applyBorder="1" applyAlignment="1">
      <alignment horizontal="left" vertical="center" shrinkToFit="1"/>
    </xf>
    <xf numFmtId="0" fontId="19" fillId="0" borderId="5" xfId="0" applyFont="1" applyBorder="1" applyAlignment="1">
      <alignment horizontal="center" vertical="center"/>
    </xf>
    <xf numFmtId="0" fontId="19" fillId="4" borderId="5" xfId="0" applyFont="1" applyFill="1" applyBorder="1" applyAlignment="1">
      <alignment horizontal="center" vertical="center"/>
    </xf>
    <xf numFmtId="0" fontId="4" fillId="5" borderId="7" xfId="0" applyFont="1" applyFill="1" applyBorder="1" applyAlignment="1">
      <alignment horizontal="center" vertical="center" shrinkToFit="1"/>
    </xf>
    <xf numFmtId="0" fontId="4" fillId="0" borderId="5" xfId="0" applyFont="1" applyBorder="1" applyAlignment="1">
      <alignment horizontal="distributed" vertical="center" indent="1"/>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4" fillId="4" borderId="6" xfId="0" applyFont="1" applyFill="1" applyBorder="1" applyAlignment="1">
      <alignment horizontal="center" vertical="center" shrinkToFit="1"/>
    </xf>
    <xf numFmtId="0" fontId="4" fillId="5" borderId="5" xfId="0" applyFont="1" applyFill="1" applyBorder="1" applyAlignment="1">
      <alignment horizontal="left" vertical="center" shrinkToFit="1"/>
    </xf>
    <xf numFmtId="0" fontId="19" fillId="5" borderId="5" xfId="0" applyFont="1" applyFill="1" applyBorder="1" applyAlignment="1">
      <alignment horizontal="center" vertical="center"/>
    </xf>
    <xf numFmtId="0" fontId="4" fillId="0" borderId="5" xfId="0" applyFont="1" applyBorder="1" applyAlignment="1">
      <alignment horizontal="center" vertical="center"/>
    </xf>
    <xf numFmtId="0" fontId="23" fillId="0" borderId="3" xfId="0" applyFont="1" applyBorder="1" applyAlignment="1">
      <alignment horizontal="center"/>
    </xf>
    <xf numFmtId="0" fontId="4" fillId="0" borderId="0" xfId="0" applyFont="1" applyAlignment="1">
      <alignment horizontal="center" vertical="center"/>
    </xf>
    <xf numFmtId="0" fontId="13" fillId="5" borderId="3" xfId="0" applyFont="1" applyFill="1" applyBorder="1" applyAlignment="1">
      <alignment horizontal="left" vertical="center" shrinkToFit="1"/>
    </xf>
    <xf numFmtId="0" fontId="3" fillId="4" borderId="0" xfId="0" applyFont="1" applyFill="1" applyAlignment="1">
      <alignment horizontal="left"/>
    </xf>
    <xf numFmtId="0" fontId="9" fillId="5" borderId="3" xfId="0" applyFont="1" applyFill="1" applyBorder="1" applyAlignment="1">
      <alignment horizontal="left" vertical="center" shrinkToFit="1"/>
    </xf>
    <xf numFmtId="0" fontId="15" fillId="0" borderId="14" xfId="0" applyFont="1" applyBorder="1" applyAlignment="1">
      <alignment horizontal="center" vertical="center"/>
    </xf>
    <xf numFmtId="0" fontId="4" fillId="0" borderId="0" xfId="0" applyFont="1" applyAlignment="1">
      <alignment vertical="distributed" wrapText="1"/>
    </xf>
    <xf numFmtId="0" fontId="4" fillId="0" borderId="0" xfId="0" applyFont="1" applyAlignment="1">
      <alignment horizontal="left" vertical="distributed" wrapText="1"/>
    </xf>
    <xf numFmtId="0" fontId="9" fillId="4" borderId="16"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17"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13"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4" fillId="4" borderId="14" xfId="0" applyFont="1" applyFill="1" applyBorder="1" applyAlignment="1">
      <alignment horizontal="left" vertical="center"/>
    </xf>
    <xf numFmtId="0" fontId="4" fillId="4" borderId="11" xfId="0" applyFont="1" applyFill="1" applyBorder="1" applyAlignment="1">
      <alignment horizontal="left" vertical="center"/>
    </xf>
    <xf numFmtId="0" fontId="4" fillId="0" borderId="16"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17" xfId="0" applyFont="1" applyBorder="1" applyAlignment="1">
      <alignment horizontal="distributed" vertical="center" indent="1"/>
    </xf>
    <xf numFmtId="0" fontId="4" fillId="0" borderId="12"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10" xfId="0" applyFont="1" applyBorder="1" applyAlignment="1">
      <alignment horizontal="distributed" vertical="center" indent="1"/>
    </xf>
    <xf numFmtId="0" fontId="3" fillId="4" borderId="15" xfId="0" applyFont="1" applyFill="1" applyBorder="1" applyAlignment="1">
      <alignment vertical="center" shrinkToFit="1"/>
    </xf>
    <xf numFmtId="0" fontId="9" fillId="4" borderId="9" xfId="0" applyFont="1" applyFill="1" applyBorder="1" applyAlignment="1">
      <alignment vertical="center" shrinkToFit="1"/>
    </xf>
    <xf numFmtId="0" fontId="4" fillId="4" borderId="0" xfId="0" applyFont="1" applyFill="1" applyAlignment="1">
      <alignment horizontal="left" vertical="center"/>
    </xf>
    <xf numFmtId="0" fontId="4" fillId="4" borderId="12" xfId="0" applyFont="1" applyFill="1" applyBorder="1" applyAlignment="1">
      <alignment horizontal="left" vertical="center"/>
    </xf>
    <xf numFmtId="0" fontId="4" fillId="4" borderId="3" xfId="0" applyFont="1" applyFill="1" applyBorder="1" applyAlignment="1">
      <alignment horizontal="left" vertical="center"/>
    </xf>
    <xf numFmtId="0" fontId="4" fillId="4" borderId="10" xfId="0" applyFont="1" applyFill="1" applyBorder="1" applyAlignment="1">
      <alignment horizontal="left" vertical="center"/>
    </xf>
    <xf numFmtId="0" fontId="4" fillId="4" borderId="14" xfId="0" applyFont="1" applyFill="1" applyBorder="1" applyAlignment="1">
      <alignment horizontal="center" vertical="center"/>
    </xf>
    <xf numFmtId="0" fontId="4" fillId="4" borderId="11" xfId="0" applyFont="1" applyFill="1" applyBorder="1" applyAlignment="1">
      <alignment horizontal="center" vertical="center"/>
    </xf>
    <xf numFmtId="0" fontId="9" fillId="4" borderId="4" xfId="0" applyFont="1" applyFill="1" applyBorder="1" applyAlignment="1">
      <alignment horizontal="left" vertical="center" shrinkToFit="1"/>
    </xf>
    <xf numFmtId="0" fontId="9" fillId="4" borderId="6" xfId="0" applyFont="1" applyFill="1" applyBorder="1" applyAlignment="1">
      <alignment horizontal="left" vertical="center" shrinkToFit="1"/>
    </xf>
    <xf numFmtId="0" fontId="3" fillId="0" borderId="5" xfId="0" applyFont="1" applyBorder="1" applyAlignment="1">
      <alignment horizontal="center" vertical="center" textRotation="255" shrinkToFit="1"/>
    </xf>
    <xf numFmtId="0" fontId="6" fillId="0" borderId="6" xfId="0" applyFont="1" applyBorder="1" applyAlignment="1">
      <alignment horizontal="left" vertical="center" shrinkToFit="1"/>
    </xf>
    <xf numFmtId="0" fontId="8" fillId="0" borderId="9" xfId="0" applyFont="1" applyBorder="1" applyAlignment="1">
      <alignment horizontal="center" vertical="center" textRotation="255" shrinkToFit="1"/>
    </xf>
    <xf numFmtId="0" fontId="6" fillId="0" borderId="9" xfId="0" applyFont="1" applyBorder="1" applyAlignment="1">
      <alignment horizontal="left" vertical="center" shrinkToFit="1"/>
    </xf>
    <xf numFmtId="0" fontId="26" fillId="0" borderId="5" xfId="0" applyFont="1" applyBorder="1" applyAlignment="1">
      <alignment horizontal="center" vertical="center" textRotation="255" wrapText="1"/>
    </xf>
    <xf numFmtId="0" fontId="3" fillId="0" borderId="14" xfId="0" applyFont="1" applyBorder="1" applyAlignment="1">
      <alignment vertical="center" textRotation="255" wrapText="1"/>
    </xf>
    <xf numFmtId="0" fontId="6" fillId="0" borderId="14" xfId="0" applyFont="1" applyBorder="1" applyAlignment="1">
      <alignment horizontal="left" vertical="center" indent="1"/>
    </xf>
    <xf numFmtId="0" fontId="13" fillId="0" borderId="14" xfId="0" applyFont="1" applyBorder="1" applyAlignment="1">
      <alignment horizontal="center" vertical="center"/>
    </xf>
    <xf numFmtId="0" fontId="6" fillId="0" borderId="0" xfId="0" applyFont="1" applyAlignment="1">
      <alignment horizontal="left" vertical="center" indent="1"/>
    </xf>
  </cellXfs>
  <cellStyles count="2">
    <cellStyle name="桁区切り" xfId="1" builtinId="6"/>
    <cellStyle name="標準" xfId="0" builtinId="0"/>
  </cellStyles>
  <dxfs count="3">
    <dxf>
      <font>
        <condense val="0"/>
        <extend val="0"/>
        <color indexed="10"/>
      </font>
    </dxf>
    <dxf>
      <font>
        <color rgb="FFFF0000"/>
      </font>
    </dxf>
    <dxf>
      <font>
        <condense val="0"/>
        <extend val="0"/>
        <color indexed="10"/>
      </font>
    </dxf>
  </dxfs>
  <tableStyles count="0" defaultTableStyle="TableStyleMedium2" defaultPivotStyle="PivotStyleLight16"/>
  <colors>
    <mruColors>
      <color rgb="FFCCFFCC"/>
      <color rgb="FFFFFF99"/>
      <color rgb="FFCCFFFF"/>
      <color rgb="FF0000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42</xdr:row>
          <xdr:rowOff>9525</xdr:rowOff>
        </xdr:from>
        <xdr:to>
          <xdr:col>5</xdr:col>
          <xdr:colOff>219075</xdr:colOff>
          <xdr:row>42</xdr:row>
          <xdr:rowOff>219075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19050</xdr:rowOff>
        </xdr:from>
        <xdr:to>
          <xdr:col>8</xdr:col>
          <xdr:colOff>257175</xdr:colOff>
          <xdr:row>6</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19050</xdr:rowOff>
        </xdr:from>
        <xdr:to>
          <xdr:col>8</xdr:col>
          <xdr:colOff>257175</xdr:colOff>
          <xdr:row>7</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19050</xdr:rowOff>
        </xdr:from>
        <xdr:to>
          <xdr:col>8</xdr:col>
          <xdr:colOff>257175</xdr:colOff>
          <xdr:row>8</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0</xdr:rowOff>
        </xdr:from>
        <xdr:to>
          <xdr:col>8</xdr:col>
          <xdr:colOff>257175</xdr:colOff>
          <xdr:row>8</xdr:row>
          <xdr:rowOff>219075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19050</xdr:rowOff>
        </xdr:from>
        <xdr:to>
          <xdr:col>8</xdr:col>
          <xdr:colOff>257175</xdr:colOff>
          <xdr:row>10</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19050</xdr:rowOff>
        </xdr:from>
        <xdr:to>
          <xdr:col>8</xdr:col>
          <xdr:colOff>257175</xdr:colOff>
          <xdr:row>11</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0</xdr:rowOff>
        </xdr:from>
        <xdr:to>
          <xdr:col>8</xdr:col>
          <xdr:colOff>257175</xdr:colOff>
          <xdr:row>11</xdr:row>
          <xdr:rowOff>219075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0</xdr:rowOff>
        </xdr:from>
        <xdr:to>
          <xdr:col>8</xdr:col>
          <xdr:colOff>257175</xdr:colOff>
          <xdr:row>12</xdr:row>
          <xdr:rowOff>219075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19050</xdr:rowOff>
        </xdr:from>
        <xdr:to>
          <xdr:col>8</xdr:col>
          <xdr:colOff>257175</xdr:colOff>
          <xdr:row>14</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200-00000D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19050</xdr:rowOff>
        </xdr:from>
        <xdr:to>
          <xdr:col>8</xdr:col>
          <xdr:colOff>257175</xdr:colOff>
          <xdr:row>15</xdr:row>
          <xdr:rowOff>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19050</xdr:rowOff>
        </xdr:from>
        <xdr:to>
          <xdr:col>8</xdr:col>
          <xdr:colOff>257175</xdr:colOff>
          <xdr:row>16</xdr:row>
          <xdr:rowOff>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0</xdr:rowOff>
        </xdr:from>
        <xdr:to>
          <xdr:col>8</xdr:col>
          <xdr:colOff>257175</xdr:colOff>
          <xdr:row>16</xdr:row>
          <xdr:rowOff>219075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14</xdr:col>
      <xdr:colOff>266700</xdr:colOff>
      <xdr:row>6</xdr:row>
      <xdr:rowOff>142875</xdr:rowOff>
    </xdr:from>
    <xdr:to>
      <xdr:col>14</xdr:col>
      <xdr:colOff>1019175</xdr:colOff>
      <xdr:row>8</xdr:row>
      <xdr:rowOff>0</xdr:rowOff>
    </xdr:to>
    <xdr:sp macro="" textlink="">
      <xdr:nvSpPr>
        <xdr:cNvPr id="19" name="フローチャート: 結合子 2">
          <a:extLst>
            <a:ext uri="{FF2B5EF4-FFF2-40B4-BE49-F238E27FC236}">
              <a16:creationId xmlns:a16="http://schemas.microsoft.com/office/drawing/2014/main" id="{00000000-0008-0000-0200-000013000000}"/>
            </a:ext>
          </a:extLst>
        </xdr:cNvPr>
        <xdr:cNvSpPr>
          <a:spLocks noChangeArrowheads="1"/>
        </xdr:cNvSpPr>
      </xdr:nvSpPr>
      <xdr:spPr bwMode="auto">
        <a:xfrm>
          <a:off x="7524750" y="1847850"/>
          <a:ext cx="752475" cy="33337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342900</xdr:colOff>
      <xdr:row>10</xdr:row>
      <xdr:rowOff>180975</xdr:rowOff>
    </xdr:from>
    <xdr:to>
      <xdr:col>15</xdr:col>
      <xdr:colOff>57150</xdr:colOff>
      <xdr:row>11</xdr:row>
      <xdr:rowOff>161925</xdr:rowOff>
    </xdr:to>
    <xdr:sp macro="" textlink="">
      <xdr:nvSpPr>
        <xdr:cNvPr id="20" name="フローチャート: 結合子 2">
          <a:extLst>
            <a:ext uri="{FF2B5EF4-FFF2-40B4-BE49-F238E27FC236}">
              <a16:creationId xmlns:a16="http://schemas.microsoft.com/office/drawing/2014/main" id="{00000000-0008-0000-0200-000014000000}"/>
            </a:ext>
          </a:extLst>
        </xdr:cNvPr>
        <xdr:cNvSpPr>
          <a:spLocks noChangeArrowheads="1"/>
        </xdr:cNvSpPr>
      </xdr:nvSpPr>
      <xdr:spPr bwMode="auto">
        <a:xfrm>
          <a:off x="7600950" y="2838450"/>
          <a:ext cx="752475" cy="21907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409575</xdr:colOff>
      <xdr:row>13</xdr:row>
      <xdr:rowOff>200025</xdr:rowOff>
    </xdr:from>
    <xdr:to>
      <xdr:col>15</xdr:col>
      <xdr:colOff>123825</xdr:colOff>
      <xdr:row>15</xdr:row>
      <xdr:rowOff>180975</xdr:rowOff>
    </xdr:to>
    <xdr:sp macro="" textlink="">
      <xdr:nvSpPr>
        <xdr:cNvPr id="21" name="フローチャート: 結合子 2">
          <a:extLst>
            <a:ext uri="{FF2B5EF4-FFF2-40B4-BE49-F238E27FC236}">
              <a16:creationId xmlns:a16="http://schemas.microsoft.com/office/drawing/2014/main" id="{00000000-0008-0000-0200-000015000000}"/>
            </a:ext>
          </a:extLst>
        </xdr:cNvPr>
        <xdr:cNvSpPr>
          <a:spLocks noChangeArrowheads="1"/>
        </xdr:cNvSpPr>
      </xdr:nvSpPr>
      <xdr:spPr bwMode="auto">
        <a:xfrm>
          <a:off x="7667625" y="3571875"/>
          <a:ext cx="752475" cy="457200"/>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19050</xdr:colOff>
          <xdr:row>42</xdr:row>
          <xdr:rowOff>9525</xdr:rowOff>
        </xdr:from>
        <xdr:to>
          <xdr:col>6</xdr:col>
          <xdr:colOff>228600</xdr:colOff>
          <xdr:row>42</xdr:row>
          <xdr:rowOff>219075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200-000012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9525</xdr:rowOff>
        </xdr:from>
        <xdr:to>
          <xdr:col>5</xdr:col>
          <xdr:colOff>219075</xdr:colOff>
          <xdr:row>43</xdr:row>
          <xdr:rowOff>219075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200-000013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43</xdr:row>
          <xdr:rowOff>9525</xdr:rowOff>
        </xdr:from>
        <xdr:to>
          <xdr:col>6</xdr:col>
          <xdr:colOff>228600</xdr:colOff>
          <xdr:row>43</xdr:row>
          <xdr:rowOff>219075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200-000014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44</xdr:row>
          <xdr:rowOff>9525</xdr:rowOff>
        </xdr:from>
        <xdr:to>
          <xdr:col>5</xdr:col>
          <xdr:colOff>219075</xdr:colOff>
          <xdr:row>44</xdr:row>
          <xdr:rowOff>219075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200-00001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44</xdr:row>
          <xdr:rowOff>9525</xdr:rowOff>
        </xdr:from>
        <xdr:to>
          <xdr:col>6</xdr:col>
          <xdr:colOff>228600</xdr:colOff>
          <xdr:row>44</xdr:row>
          <xdr:rowOff>219075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200-000016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9525</xdr:rowOff>
        </xdr:from>
        <xdr:to>
          <xdr:col>5</xdr:col>
          <xdr:colOff>219075</xdr:colOff>
          <xdr:row>45</xdr:row>
          <xdr:rowOff>219075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200-000017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45</xdr:row>
          <xdr:rowOff>9525</xdr:rowOff>
        </xdr:from>
        <xdr:to>
          <xdr:col>6</xdr:col>
          <xdr:colOff>228600</xdr:colOff>
          <xdr:row>45</xdr:row>
          <xdr:rowOff>219075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200-000018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9525</xdr:rowOff>
        </xdr:from>
        <xdr:to>
          <xdr:col>5</xdr:col>
          <xdr:colOff>219075</xdr:colOff>
          <xdr:row>31</xdr:row>
          <xdr:rowOff>219075</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200-000032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219075</xdr:colOff>
          <xdr:row>23</xdr:row>
          <xdr:rowOff>219075</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200-000033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9525</xdr:rowOff>
        </xdr:from>
        <xdr:to>
          <xdr:col>6</xdr:col>
          <xdr:colOff>228600</xdr:colOff>
          <xdr:row>23</xdr:row>
          <xdr:rowOff>219075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200-000034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219075</xdr:colOff>
          <xdr:row>24</xdr:row>
          <xdr:rowOff>219075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200-00003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9525</xdr:rowOff>
        </xdr:from>
        <xdr:to>
          <xdr:col>6</xdr:col>
          <xdr:colOff>228600</xdr:colOff>
          <xdr:row>24</xdr:row>
          <xdr:rowOff>219075</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200-000036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9525</xdr:rowOff>
        </xdr:from>
        <xdr:to>
          <xdr:col>5</xdr:col>
          <xdr:colOff>219075</xdr:colOff>
          <xdr:row>25</xdr:row>
          <xdr:rowOff>219075</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200-000037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9525</xdr:rowOff>
        </xdr:from>
        <xdr:to>
          <xdr:col>6</xdr:col>
          <xdr:colOff>228600</xdr:colOff>
          <xdr:row>25</xdr:row>
          <xdr:rowOff>219075</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200-000038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219075</xdr:colOff>
          <xdr:row>26</xdr:row>
          <xdr:rowOff>219075</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200-000039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9525</xdr:rowOff>
        </xdr:from>
        <xdr:to>
          <xdr:col>6</xdr:col>
          <xdr:colOff>228600</xdr:colOff>
          <xdr:row>26</xdr:row>
          <xdr:rowOff>219075</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200-00003A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9525</xdr:rowOff>
        </xdr:from>
        <xdr:to>
          <xdr:col>5</xdr:col>
          <xdr:colOff>219075</xdr:colOff>
          <xdr:row>27</xdr:row>
          <xdr:rowOff>219075</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200-00003B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9525</xdr:rowOff>
        </xdr:from>
        <xdr:to>
          <xdr:col>6</xdr:col>
          <xdr:colOff>228600</xdr:colOff>
          <xdr:row>27</xdr:row>
          <xdr:rowOff>219075</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200-00003C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9525</xdr:rowOff>
        </xdr:from>
        <xdr:to>
          <xdr:col>5</xdr:col>
          <xdr:colOff>219075</xdr:colOff>
          <xdr:row>28</xdr:row>
          <xdr:rowOff>219075</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200-00003D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9525</xdr:rowOff>
        </xdr:from>
        <xdr:to>
          <xdr:col>6</xdr:col>
          <xdr:colOff>228600</xdr:colOff>
          <xdr:row>28</xdr:row>
          <xdr:rowOff>219075</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200-00003E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219075</xdr:colOff>
          <xdr:row>29</xdr:row>
          <xdr:rowOff>219075</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200-00003F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9525</xdr:rowOff>
        </xdr:from>
        <xdr:to>
          <xdr:col>6</xdr:col>
          <xdr:colOff>228600</xdr:colOff>
          <xdr:row>29</xdr:row>
          <xdr:rowOff>219075</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200-000040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200-000041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200-000042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200-000043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9525</xdr:rowOff>
        </xdr:from>
        <xdr:to>
          <xdr:col>6</xdr:col>
          <xdr:colOff>228600</xdr:colOff>
          <xdr:row>31</xdr:row>
          <xdr:rowOff>219075</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200-000044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xdr:row>
          <xdr:rowOff>9525</xdr:rowOff>
        </xdr:from>
        <xdr:to>
          <xdr:col>5</xdr:col>
          <xdr:colOff>219075</xdr:colOff>
          <xdr:row>38</xdr:row>
          <xdr:rowOff>219075</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200-00004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9525</xdr:rowOff>
        </xdr:from>
        <xdr:to>
          <xdr:col>6</xdr:col>
          <xdr:colOff>228600</xdr:colOff>
          <xdr:row>38</xdr:row>
          <xdr:rowOff>219075</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200-000046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9525</xdr:rowOff>
        </xdr:from>
        <xdr:to>
          <xdr:col>5</xdr:col>
          <xdr:colOff>219075</xdr:colOff>
          <xdr:row>39</xdr:row>
          <xdr:rowOff>219075</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200-000047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9525</xdr:rowOff>
        </xdr:from>
        <xdr:to>
          <xdr:col>6</xdr:col>
          <xdr:colOff>228600</xdr:colOff>
          <xdr:row>39</xdr:row>
          <xdr:rowOff>219075</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200-000048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0</xdr:rowOff>
        </xdr:from>
        <xdr:to>
          <xdr:col>5</xdr:col>
          <xdr:colOff>219075</xdr:colOff>
          <xdr:row>40</xdr:row>
          <xdr:rowOff>209550</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200-000049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0</xdr:rowOff>
        </xdr:from>
        <xdr:to>
          <xdr:col>6</xdr:col>
          <xdr:colOff>228600</xdr:colOff>
          <xdr:row>40</xdr:row>
          <xdr:rowOff>209550</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200-00004A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9525</xdr:rowOff>
        </xdr:from>
        <xdr:to>
          <xdr:col>5</xdr:col>
          <xdr:colOff>219075</xdr:colOff>
          <xdr:row>34</xdr:row>
          <xdr:rowOff>219075</xdr:rowOff>
        </xdr:to>
        <xdr:sp macro="" textlink="">
          <xdr:nvSpPr>
            <xdr:cNvPr id="20559" name="Check Box 79" hidden="1">
              <a:extLst>
                <a:ext uri="{63B3BB69-23CF-44E3-9099-C40C66FF867C}">
                  <a14:compatExt spid="_x0000_s20559"/>
                </a:ext>
                <a:ext uri="{FF2B5EF4-FFF2-40B4-BE49-F238E27FC236}">
                  <a16:creationId xmlns:a16="http://schemas.microsoft.com/office/drawing/2014/main" id="{00000000-0008-0000-0200-00004F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9525</xdr:rowOff>
        </xdr:from>
        <xdr:to>
          <xdr:col>6</xdr:col>
          <xdr:colOff>228600</xdr:colOff>
          <xdr:row>34</xdr:row>
          <xdr:rowOff>219075</xdr:rowOff>
        </xdr:to>
        <xdr:sp macro="" textlink="">
          <xdr:nvSpPr>
            <xdr:cNvPr id="20560" name="Check Box 80" hidden="1">
              <a:extLst>
                <a:ext uri="{63B3BB69-23CF-44E3-9099-C40C66FF867C}">
                  <a14:compatExt spid="_x0000_s20560"/>
                </a:ext>
                <a:ext uri="{FF2B5EF4-FFF2-40B4-BE49-F238E27FC236}">
                  <a16:creationId xmlns:a16="http://schemas.microsoft.com/office/drawing/2014/main" id="{00000000-0008-0000-0200-000050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9525</xdr:rowOff>
        </xdr:from>
        <xdr:to>
          <xdr:col>5</xdr:col>
          <xdr:colOff>219075</xdr:colOff>
          <xdr:row>35</xdr:row>
          <xdr:rowOff>219075</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200-000051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9525</xdr:rowOff>
        </xdr:from>
        <xdr:to>
          <xdr:col>6</xdr:col>
          <xdr:colOff>228600</xdr:colOff>
          <xdr:row>35</xdr:row>
          <xdr:rowOff>219075</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200-000052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0</xdr:rowOff>
        </xdr:from>
        <xdr:to>
          <xdr:col>5</xdr:col>
          <xdr:colOff>219075</xdr:colOff>
          <xdr:row>36</xdr:row>
          <xdr:rowOff>209550</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200-000053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0</xdr:rowOff>
        </xdr:from>
        <xdr:to>
          <xdr:col>6</xdr:col>
          <xdr:colOff>228600</xdr:colOff>
          <xdr:row>36</xdr:row>
          <xdr:rowOff>209550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200-000054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9525</xdr:rowOff>
        </xdr:from>
        <xdr:to>
          <xdr:col>5</xdr:col>
          <xdr:colOff>219075</xdr:colOff>
          <xdr:row>31</xdr:row>
          <xdr:rowOff>219075</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200-000059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9525</xdr:rowOff>
        </xdr:from>
        <xdr:to>
          <xdr:col>6</xdr:col>
          <xdr:colOff>228600</xdr:colOff>
          <xdr:row>31</xdr:row>
          <xdr:rowOff>219075</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200-00005A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9525</xdr:rowOff>
        </xdr:from>
        <xdr:to>
          <xdr:col>5</xdr:col>
          <xdr:colOff>219075</xdr:colOff>
          <xdr:row>31</xdr:row>
          <xdr:rowOff>219075</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200-00005B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9525</xdr:rowOff>
        </xdr:from>
        <xdr:to>
          <xdr:col>6</xdr:col>
          <xdr:colOff>228600</xdr:colOff>
          <xdr:row>31</xdr:row>
          <xdr:rowOff>219075</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200-00005C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161925</xdr:colOff>
      <xdr:row>24</xdr:row>
      <xdr:rowOff>200025</xdr:rowOff>
    </xdr:from>
    <xdr:to>
      <xdr:col>12</xdr:col>
      <xdr:colOff>342900</xdr:colOff>
      <xdr:row>26</xdr:row>
      <xdr:rowOff>123825</xdr:rowOff>
    </xdr:to>
    <xdr:sp macro="" textlink="">
      <xdr:nvSpPr>
        <xdr:cNvPr id="20504" name="フローチャート: 結合子 2">
          <a:extLst>
            <a:ext uri="{FF2B5EF4-FFF2-40B4-BE49-F238E27FC236}">
              <a16:creationId xmlns:a16="http://schemas.microsoft.com/office/drawing/2014/main" id="{00000000-0008-0000-0300-000018500000}"/>
            </a:ext>
          </a:extLst>
        </xdr:cNvPr>
        <xdr:cNvSpPr>
          <a:spLocks noChangeArrowheads="1"/>
        </xdr:cNvSpPr>
      </xdr:nvSpPr>
      <xdr:spPr bwMode="auto">
        <a:xfrm>
          <a:off x="6429375" y="7972425"/>
          <a:ext cx="1552575" cy="457200"/>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314325</xdr:colOff>
      <xdr:row>27</xdr:row>
      <xdr:rowOff>95250</xdr:rowOff>
    </xdr:from>
    <xdr:to>
      <xdr:col>11</xdr:col>
      <xdr:colOff>142875</xdr:colOff>
      <xdr:row>29</xdr:row>
      <xdr:rowOff>76200</xdr:rowOff>
    </xdr:to>
    <xdr:sp macro="" textlink="">
      <xdr:nvSpPr>
        <xdr:cNvPr id="20505" name="フローチャート: 結合子 6">
          <a:extLst>
            <a:ext uri="{FF2B5EF4-FFF2-40B4-BE49-F238E27FC236}">
              <a16:creationId xmlns:a16="http://schemas.microsoft.com/office/drawing/2014/main" id="{00000000-0008-0000-0300-000019500000}"/>
            </a:ext>
          </a:extLst>
        </xdr:cNvPr>
        <xdr:cNvSpPr>
          <a:spLocks noChangeArrowheads="1"/>
        </xdr:cNvSpPr>
      </xdr:nvSpPr>
      <xdr:spPr bwMode="auto">
        <a:xfrm>
          <a:off x="6581775" y="8582025"/>
          <a:ext cx="514350" cy="3524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37</xdr:row>
          <xdr:rowOff>9525</xdr:rowOff>
        </xdr:from>
        <xdr:to>
          <xdr:col>5</xdr:col>
          <xdr:colOff>219075</xdr:colOff>
          <xdr:row>37</xdr:row>
          <xdr:rowOff>219075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9C9EC822-9413-4419-A424-64E2C759894B}"/>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19050</xdr:rowOff>
        </xdr:from>
        <xdr:to>
          <xdr:col>7</xdr:col>
          <xdr:colOff>257175</xdr:colOff>
          <xdr:row>6</xdr:row>
          <xdr:rowOff>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5FCEAAE2-1894-426E-BD83-60C62ADAA097}"/>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19050</xdr:rowOff>
        </xdr:from>
        <xdr:to>
          <xdr:col>7</xdr:col>
          <xdr:colOff>257175</xdr:colOff>
          <xdr:row>7</xdr:row>
          <xdr:rowOff>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C1609092-96A5-4B9C-AEBA-FF70BE46B0AD}"/>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7</xdr:col>
          <xdr:colOff>257175</xdr:colOff>
          <xdr:row>8</xdr:row>
          <xdr:rowOff>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9FBA51D1-675C-4827-BA58-78FCD0C9C08C}"/>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0</xdr:rowOff>
        </xdr:from>
        <xdr:to>
          <xdr:col>7</xdr:col>
          <xdr:colOff>257175</xdr:colOff>
          <xdr:row>8</xdr:row>
          <xdr:rowOff>219075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C8204A7D-3913-4469-8615-5D927CD42E6F}"/>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7</xdr:col>
          <xdr:colOff>257175</xdr:colOff>
          <xdr:row>10</xdr:row>
          <xdr:rowOff>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1F01CA8B-D5F2-4443-97A5-1A656374D6D5}"/>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7</xdr:col>
          <xdr:colOff>257175</xdr:colOff>
          <xdr:row>11</xdr:row>
          <xdr:rowOff>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C9BC3E2E-192B-4C40-8F3E-256297D9EE19}"/>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7</xdr:col>
          <xdr:colOff>257175</xdr:colOff>
          <xdr:row>11</xdr:row>
          <xdr:rowOff>219075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F2167046-5A92-40CB-A0F0-90B427D83D6A}"/>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7</xdr:col>
          <xdr:colOff>257175</xdr:colOff>
          <xdr:row>12</xdr:row>
          <xdr:rowOff>219075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90DCDBEF-304C-4718-BBD3-23374FDCEDE3}"/>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19050</xdr:rowOff>
        </xdr:from>
        <xdr:to>
          <xdr:col>7</xdr:col>
          <xdr:colOff>257175</xdr:colOff>
          <xdr:row>14</xdr:row>
          <xdr:rowOff>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EDD5BDFA-98D6-43A3-85EB-0B7288A1985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xdr:row>
          <xdr:rowOff>19050</xdr:rowOff>
        </xdr:from>
        <xdr:to>
          <xdr:col>7</xdr:col>
          <xdr:colOff>257175</xdr:colOff>
          <xdr:row>15</xdr:row>
          <xdr:rowOff>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1663BB81-AE7E-400F-9112-96C13A69436D}"/>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19050</xdr:rowOff>
        </xdr:from>
        <xdr:to>
          <xdr:col>7</xdr:col>
          <xdr:colOff>257175</xdr:colOff>
          <xdr:row>16</xdr:row>
          <xdr:rowOff>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2927A2F0-8E40-47D9-9AF5-C0DBA79544BC}"/>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0</xdr:rowOff>
        </xdr:from>
        <xdr:to>
          <xdr:col>7</xdr:col>
          <xdr:colOff>257175</xdr:colOff>
          <xdr:row>16</xdr:row>
          <xdr:rowOff>219075</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6C801E3A-444E-4F6F-9AF9-C9399903A7F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37</xdr:row>
          <xdr:rowOff>9525</xdr:rowOff>
        </xdr:from>
        <xdr:to>
          <xdr:col>6</xdr:col>
          <xdr:colOff>228600</xdr:colOff>
          <xdr:row>37</xdr:row>
          <xdr:rowOff>219075</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A9CC4704-6197-47CC-ABF6-D1FF8154667C}"/>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xdr:row>
          <xdr:rowOff>9525</xdr:rowOff>
        </xdr:from>
        <xdr:to>
          <xdr:col>5</xdr:col>
          <xdr:colOff>219075</xdr:colOff>
          <xdr:row>38</xdr:row>
          <xdr:rowOff>219075</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B3105C5D-996A-46DF-9F07-D41711635658}"/>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9525</xdr:rowOff>
        </xdr:from>
        <xdr:to>
          <xdr:col>6</xdr:col>
          <xdr:colOff>228600</xdr:colOff>
          <xdr:row>38</xdr:row>
          <xdr:rowOff>219075</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3CA9AF1F-0175-4023-9166-86A6D1D0529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9525</xdr:rowOff>
        </xdr:from>
        <xdr:to>
          <xdr:col>5</xdr:col>
          <xdr:colOff>219075</xdr:colOff>
          <xdr:row>39</xdr:row>
          <xdr:rowOff>219075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2ED0A06F-0D75-4BE0-8929-816D8A5975B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9525</xdr:rowOff>
        </xdr:from>
        <xdr:to>
          <xdr:col>6</xdr:col>
          <xdr:colOff>228600</xdr:colOff>
          <xdr:row>39</xdr:row>
          <xdr:rowOff>219075</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73566862-6AF6-494A-9B8F-8143D8E4253D}"/>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9525</xdr:rowOff>
        </xdr:from>
        <xdr:to>
          <xdr:col>5</xdr:col>
          <xdr:colOff>219075</xdr:colOff>
          <xdr:row>40</xdr:row>
          <xdr:rowOff>219075</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35A47B17-E9FE-4C5E-A09A-8BCA870BEDFF}"/>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9525</xdr:rowOff>
        </xdr:from>
        <xdr:to>
          <xdr:col>6</xdr:col>
          <xdr:colOff>228600</xdr:colOff>
          <xdr:row>40</xdr:row>
          <xdr:rowOff>219075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42998CAB-78D7-4A42-B8BD-049D1C697C38}"/>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4F587B21-A4ED-4287-8CCA-8621956B1C49}"/>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5</xdr:col>
          <xdr:colOff>219075</xdr:colOff>
          <xdr:row>22</xdr:row>
          <xdr:rowOff>219075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2C99A8FD-EE0D-4EE4-8EB3-CF1A96A51E9F}"/>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22</xdr:row>
          <xdr:rowOff>9525</xdr:rowOff>
        </xdr:from>
        <xdr:to>
          <xdr:col>6</xdr:col>
          <xdr:colOff>228600</xdr:colOff>
          <xdr:row>22</xdr:row>
          <xdr:rowOff>219075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E8234E7-E287-49E3-A60C-028AA025DDAB}"/>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219075</xdr:colOff>
          <xdr:row>23</xdr:row>
          <xdr:rowOff>219075</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3745FE66-E93A-4F1E-AC4C-789C65618B5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9525</xdr:rowOff>
        </xdr:from>
        <xdr:to>
          <xdr:col>6</xdr:col>
          <xdr:colOff>228600</xdr:colOff>
          <xdr:row>23</xdr:row>
          <xdr:rowOff>219075</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6FB078F5-B16F-4138-AF3C-44F8F7908A2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219075</xdr:colOff>
          <xdr:row>24</xdr:row>
          <xdr:rowOff>219075</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132FAC3B-4B15-4D5E-8511-0044C4E8269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9525</xdr:rowOff>
        </xdr:from>
        <xdr:to>
          <xdr:col>6</xdr:col>
          <xdr:colOff>228600</xdr:colOff>
          <xdr:row>24</xdr:row>
          <xdr:rowOff>219075</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4BD03FC4-ABF9-4776-9DC6-56923DD44E7D}"/>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9525</xdr:rowOff>
        </xdr:from>
        <xdr:to>
          <xdr:col>5</xdr:col>
          <xdr:colOff>219075</xdr:colOff>
          <xdr:row>25</xdr:row>
          <xdr:rowOff>219075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7A9AADB6-CA0C-4991-8345-2F0A440C97F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9525</xdr:rowOff>
        </xdr:from>
        <xdr:to>
          <xdr:col>6</xdr:col>
          <xdr:colOff>228600</xdr:colOff>
          <xdr:row>25</xdr:row>
          <xdr:rowOff>219075</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CEAC02D0-FA94-46E3-9C39-BBC1F63EA0EE}"/>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219075</xdr:colOff>
          <xdr:row>26</xdr:row>
          <xdr:rowOff>219075</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820E48D-8782-4368-896A-F912452AA708}"/>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9525</xdr:rowOff>
        </xdr:from>
        <xdr:to>
          <xdr:col>6</xdr:col>
          <xdr:colOff>228600</xdr:colOff>
          <xdr:row>26</xdr:row>
          <xdr:rowOff>219075</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2B9B45B0-CA88-46B7-B9EE-5B7DAA9D7C09}"/>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9525</xdr:rowOff>
        </xdr:from>
        <xdr:to>
          <xdr:col>5</xdr:col>
          <xdr:colOff>219075</xdr:colOff>
          <xdr:row>27</xdr:row>
          <xdr:rowOff>219075</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75666A16-3624-443F-8EFE-D07D1AE40917}"/>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9525</xdr:rowOff>
        </xdr:from>
        <xdr:to>
          <xdr:col>6</xdr:col>
          <xdr:colOff>228600</xdr:colOff>
          <xdr:row>27</xdr:row>
          <xdr:rowOff>219075</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55AAFD62-7268-4F76-A2CF-8FEAB511BADC}"/>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9525</xdr:rowOff>
        </xdr:from>
        <xdr:to>
          <xdr:col>5</xdr:col>
          <xdr:colOff>219075</xdr:colOff>
          <xdr:row>28</xdr:row>
          <xdr:rowOff>219075</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225F225E-3985-437E-AE74-6D81E2B93BB3}"/>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9525</xdr:rowOff>
        </xdr:from>
        <xdr:to>
          <xdr:col>6</xdr:col>
          <xdr:colOff>228600</xdr:colOff>
          <xdr:row>28</xdr:row>
          <xdr:rowOff>219075</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13F91D93-1DB6-4B98-8041-3044EFCDDDB1}"/>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219075</xdr:colOff>
          <xdr:row>29</xdr:row>
          <xdr:rowOff>219075</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BDF77827-E4E0-412B-B235-16DC54FCF293}"/>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9525</xdr:rowOff>
        </xdr:from>
        <xdr:to>
          <xdr:col>6</xdr:col>
          <xdr:colOff>228600</xdr:colOff>
          <xdr:row>29</xdr:row>
          <xdr:rowOff>219075</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D216F6DE-8271-4C64-A95F-E36E823403C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9525</xdr:rowOff>
        </xdr:from>
        <xdr:to>
          <xdr:col>6</xdr:col>
          <xdr:colOff>228600</xdr:colOff>
          <xdr:row>29</xdr:row>
          <xdr:rowOff>219075</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C310AE16-5C27-4245-A3FF-7CE9CBE1690C}"/>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810FB8F9-F23D-4C1B-A06E-8C2818384FB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9525</xdr:rowOff>
        </xdr:from>
        <xdr:to>
          <xdr:col>5</xdr:col>
          <xdr:colOff>219075</xdr:colOff>
          <xdr:row>32</xdr:row>
          <xdr:rowOff>219075</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41FEDC82-876A-4240-AFA7-1FEC4B55FCD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xdr:row>
          <xdr:rowOff>9525</xdr:rowOff>
        </xdr:from>
        <xdr:to>
          <xdr:col>6</xdr:col>
          <xdr:colOff>228600</xdr:colOff>
          <xdr:row>32</xdr:row>
          <xdr:rowOff>219075</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33E9C31A-3279-4C84-8F56-A9DDB48EDEA8}"/>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9525</xdr:rowOff>
        </xdr:from>
        <xdr:to>
          <xdr:col>5</xdr:col>
          <xdr:colOff>219075</xdr:colOff>
          <xdr:row>33</xdr:row>
          <xdr:rowOff>219075</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EE91A1BB-0D8A-4F59-BBFD-E18B915082D6}"/>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9525</xdr:rowOff>
        </xdr:from>
        <xdr:to>
          <xdr:col>6</xdr:col>
          <xdr:colOff>228600</xdr:colOff>
          <xdr:row>33</xdr:row>
          <xdr:rowOff>219075</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4EC98B41-833A-446B-A096-FB8A775333DC}"/>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0</xdr:rowOff>
        </xdr:from>
        <xdr:to>
          <xdr:col>5</xdr:col>
          <xdr:colOff>219075</xdr:colOff>
          <xdr:row>35</xdr:row>
          <xdr:rowOff>209550</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22FD86DA-4404-4D8F-8A7F-597BFFC6A6A9}"/>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0</xdr:rowOff>
        </xdr:from>
        <xdr:to>
          <xdr:col>6</xdr:col>
          <xdr:colOff>228600</xdr:colOff>
          <xdr:row>35</xdr:row>
          <xdr:rowOff>209550</xdr:rowOff>
        </xdr:to>
        <xdr:sp macro="" textlink="">
          <xdr:nvSpPr>
            <xdr:cNvPr id="39981" name="Check Box 45" hidden="1">
              <a:extLst>
                <a:ext uri="{63B3BB69-23CF-44E3-9099-C40C66FF867C}">
                  <a14:compatExt spid="_x0000_s39981"/>
                </a:ext>
                <a:ext uri="{FF2B5EF4-FFF2-40B4-BE49-F238E27FC236}">
                  <a16:creationId xmlns:a16="http://schemas.microsoft.com/office/drawing/2014/main" id="{C0BC5234-8C80-4C0C-A01A-AD52D04B611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39982" name="Check Box 46" hidden="1">
              <a:extLst>
                <a:ext uri="{63B3BB69-23CF-44E3-9099-C40C66FF867C}">
                  <a14:compatExt spid="_x0000_s39982"/>
                </a:ext>
                <a:ext uri="{FF2B5EF4-FFF2-40B4-BE49-F238E27FC236}">
                  <a16:creationId xmlns:a16="http://schemas.microsoft.com/office/drawing/2014/main" id="{AA83C183-9624-4DA8-BC67-C27D22A45AFA}"/>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39983" name="Check Box 47" hidden="1">
              <a:extLst>
                <a:ext uri="{63B3BB69-23CF-44E3-9099-C40C66FF867C}">
                  <a14:compatExt spid="_x0000_s39983"/>
                </a:ext>
                <a:ext uri="{FF2B5EF4-FFF2-40B4-BE49-F238E27FC236}">
                  <a16:creationId xmlns:a16="http://schemas.microsoft.com/office/drawing/2014/main" id="{43E0E43A-444D-4719-A6FF-8C1310285A8E}"/>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39984" name="Check Box 48" hidden="1">
              <a:extLst>
                <a:ext uri="{63B3BB69-23CF-44E3-9099-C40C66FF867C}">
                  <a14:compatExt spid="_x0000_s39984"/>
                </a:ext>
                <a:ext uri="{FF2B5EF4-FFF2-40B4-BE49-F238E27FC236}">
                  <a16:creationId xmlns:a16="http://schemas.microsoft.com/office/drawing/2014/main" id="{1922DC37-A22B-4745-BC72-A3ADCFC68DA7}"/>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39985" name="Check Box 49" hidden="1">
              <a:extLst>
                <a:ext uri="{63B3BB69-23CF-44E3-9099-C40C66FF867C}">
                  <a14:compatExt spid="_x0000_s39985"/>
                </a:ext>
                <a:ext uri="{FF2B5EF4-FFF2-40B4-BE49-F238E27FC236}">
                  <a16:creationId xmlns:a16="http://schemas.microsoft.com/office/drawing/2014/main" id="{9E0E869E-C682-477E-AFD8-132E3593424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0</xdr:rowOff>
        </xdr:from>
        <xdr:to>
          <xdr:col>5</xdr:col>
          <xdr:colOff>219075</xdr:colOff>
          <xdr:row>34</xdr:row>
          <xdr:rowOff>209550</xdr:rowOff>
        </xdr:to>
        <xdr:sp macro="" textlink="">
          <xdr:nvSpPr>
            <xdr:cNvPr id="39986" name="Check Box 50" hidden="1">
              <a:extLst>
                <a:ext uri="{63B3BB69-23CF-44E3-9099-C40C66FF867C}">
                  <a14:compatExt spid="_x0000_s39986"/>
                </a:ext>
                <a:ext uri="{FF2B5EF4-FFF2-40B4-BE49-F238E27FC236}">
                  <a16:creationId xmlns:a16="http://schemas.microsoft.com/office/drawing/2014/main" id="{63485E34-0F90-4FAA-8621-93E9197AF368}"/>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0</xdr:rowOff>
        </xdr:from>
        <xdr:to>
          <xdr:col>6</xdr:col>
          <xdr:colOff>228600</xdr:colOff>
          <xdr:row>34</xdr:row>
          <xdr:rowOff>209550</xdr:rowOff>
        </xdr:to>
        <xdr:sp macro="" textlink="">
          <xdr:nvSpPr>
            <xdr:cNvPr id="39987" name="Check Box 51" hidden="1">
              <a:extLst>
                <a:ext uri="{63B3BB69-23CF-44E3-9099-C40C66FF867C}">
                  <a14:compatExt spid="_x0000_s39987"/>
                </a:ext>
                <a:ext uri="{FF2B5EF4-FFF2-40B4-BE49-F238E27FC236}">
                  <a16:creationId xmlns:a16="http://schemas.microsoft.com/office/drawing/2014/main" id="{1834A593-D5B4-4D8E-B702-D59CA71C692F}"/>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352425</xdr:colOff>
      <xdr:row>22</xdr:row>
      <xdr:rowOff>390525</xdr:rowOff>
    </xdr:from>
    <xdr:to>
      <xdr:col>12</xdr:col>
      <xdr:colOff>866775</xdr:colOff>
      <xdr:row>24</xdr:row>
      <xdr:rowOff>47625</xdr:rowOff>
    </xdr:to>
    <xdr:sp macro="" textlink="">
      <xdr:nvSpPr>
        <xdr:cNvPr id="14" name="フローチャート: 結合子 6">
          <a:extLst>
            <a:ext uri="{FF2B5EF4-FFF2-40B4-BE49-F238E27FC236}">
              <a16:creationId xmlns:a16="http://schemas.microsoft.com/office/drawing/2014/main" id="{00000000-0008-0000-0800-00000E000000}"/>
            </a:ext>
          </a:extLst>
        </xdr:cNvPr>
        <xdr:cNvSpPr>
          <a:spLocks noChangeArrowheads="1"/>
        </xdr:cNvSpPr>
      </xdr:nvSpPr>
      <xdr:spPr bwMode="auto">
        <a:xfrm>
          <a:off x="7296150" y="7505700"/>
          <a:ext cx="514350" cy="3524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266700</xdr:colOff>
      <xdr:row>24</xdr:row>
      <xdr:rowOff>180975</xdr:rowOff>
    </xdr:from>
    <xdr:to>
      <xdr:col>13</xdr:col>
      <xdr:colOff>47625</xdr:colOff>
      <xdr:row>25</xdr:row>
      <xdr:rowOff>257175</xdr:rowOff>
    </xdr:to>
    <xdr:sp macro="" textlink="">
      <xdr:nvSpPr>
        <xdr:cNvPr id="15" name="フローチャート: 結合子 6">
          <a:extLst>
            <a:ext uri="{FF2B5EF4-FFF2-40B4-BE49-F238E27FC236}">
              <a16:creationId xmlns:a16="http://schemas.microsoft.com/office/drawing/2014/main" id="{00000000-0008-0000-0800-00000F000000}"/>
            </a:ext>
          </a:extLst>
        </xdr:cNvPr>
        <xdr:cNvSpPr>
          <a:spLocks noChangeArrowheads="1"/>
        </xdr:cNvSpPr>
      </xdr:nvSpPr>
      <xdr:spPr bwMode="auto">
        <a:xfrm>
          <a:off x="7210425" y="7991475"/>
          <a:ext cx="657225" cy="3524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371475</xdr:colOff>
      <xdr:row>26</xdr:row>
      <xdr:rowOff>123825</xdr:rowOff>
    </xdr:from>
    <xdr:to>
      <xdr:col>13</xdr:col>
      <xdr:colOff>9525</xdr:colOff>
      <xdr:row>26</xdr:row>
      <xdr:rowOff>476250</xdr:rowOff>
    </xdr:to>
    <xdr:sp macro="" textlink="">
      <xdr:nvSpPr>
        <xdr:cNvPr id="16" name="フローチャート: 結合子 6">
          <a:extLst>
            <a:ext uri="{FF2B5EF4-FFF2-40B4-BE49-F238E27FC236}">
              <a16:creationId xmlns:a16="http://schemas.microsoft.com/office/drawing/2014/main" id="{00000000-0008-0000-0800-000010000000}"/>
            </a:ext>
          </a:extLst>
        </xdr:cNvPr>
        <xdr:cNvSpPr>
          <a:spLocks noChangeArrowheads="1"/>
        </xdr:cNvSpPr>
      </xdr:nvSpPr>
      <xdr:spPr bwMode="auto">
        <a:xfrm>
          <a:off x="7315200" y="8486775"/>
          <a:ext cx="514350" cy="3524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vmlDrawing" Target="../drawings/vmlDrawing2.v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54" Type="http://schemas.openxmlformats.org/officeDocument/2006/relationships/ctrlProp" Target="../ctrlProps/ctrlProp106.xml"/><Relationship Id="rId1" Type="http://schemas.openxmlformats.org/officeDocument/2006/relationships/printerSettings" Target="../printerSettings/printerSettings6.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trlProp" Target="../ctrlProps/ctrlProp105.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8" Type="http://schemas.openxmlformats.org/officeDocument/2006/relationships/ctrlProp" Target="../ctrlProps/ctrlProp60.xml"/><Relationship Id="rId51" Type="http://schemas.openxmlformats.org/officeDocument/2006/relationships/ctrlProp" Target="../ctrlProps/ctrlProp10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1"/>
  <sheetViews>
    <sheetView showZeros="0" view="pageBreakPreview" zoomScaleNormal="90" zoomScaleSheetLayoutView="100" workbookViewId="0">
      <selection activeCell="D20" sqref="D20:F20"/>
    </sheetView>
  </sheetViews>
  <sheetFormatPr defaultRowHeight="13.5" x14ac:dyDescent="0.15"/>
  <cols>
    <col min="1" max="1" width="9" style="2"/>
    <col min="2" max="2" width="16.5" style="2" bestFit="1" customWidth="1"/>
    <col min="3" max="3" width="12.25" style="2" customWidth="1"/>
    <col min="4" max="4" width="9" style="2"/>
    <col min="5" max="5" width="4.75" style="2" customWidth="1"/>
    <col min="6" max="6" width="7.5" style="2" customWidth="1"/>
    <col min="7" max="8" width="9" style="2"/>
    <col min="9" max="9" width="4.5" style="2" customWidth="1"/>
    <col min="10" max="10" width="3.75" style="2" customWidth="1"/>
    <col min="11" max="14" width="9" style="2"/>
    <col min="15" max="15" width="0" style="2" hidden="1" customWidth="1"/>
    <col min="16" max="45" width="9" style="2"/>
    <col min="46" max="46" width="13" style="2" bestFit="1" customWidth="1"/>
    <col min="47" max="16384" width="9" style="2"/>
  </cols>
  <sheetData>
    <row r="1" spans="1:15" ht="40.5" customHeight="1" thickBot="1" x14ac:dyDescent="0.2">
      <c r="A1" s="71" t="s">
        <v>128</v>
      </c>
      <c r="B1" s="86"/>
      <c r="C1" s="86"/>
      <c r="D1" s="86"/>
      <c r="E1" s="86"/>
      <c r="F1" s="86"/>
      <c r="G1" s="86"/>
      <c r="H1" s="86"/>
      <c r="I1" s="1"/>
      <c r="J1" s="1"/>
    </row>
    <row r="2" spans="1:15" ht="40.5" customHeight="1" x14ac:dyDescent="0.15">
      <c r="A2" s="160" t="s">
        <v>191</v>
      </c>
      <c r="B2" s="160"/>
      <c r="C2" s="160"/>
      <c r="D2" s="160"/>
      <c r="E2" s="160"/>
      <c r="F2" s="160"/>
      <c r="G2" s="160"/>
      <c r="H2" s="160"/>
      <c r="I2" s="160"/>
      <c r="J2" s="160"/>
    </row>
    <row r="3" spans="1:15" ht="39" customHeight="1" x14ac:dyDescent="0.15">
      <c r="A3" s="165"/>
      <c r="B3" s="165"/>
      <c r="C3" s="165"/>
      <c r="D3" s="92"/>
      <c r="E3" s="92"/>
      <c r="F3" s="164" t="s">
        <v>192</v>
      </c>
      <c r="G3" s="164"/>
      <c r="H3" s="164"/>
      <c r="I3" s="164"/>
      <c r="J3" s="164"/>
    </row>
    <row r="4" spans="1:15" ht="25.5" customHeight="1" x14ac:dyDescent="0.15">
      <c r="A4" s="2" t="s">
        <v>15</v>
      </c>
    </row>
    <row r="6" spans="1:15" ht="30.75" customHeight="1" x14ac:dyDescent="0.15">
      <c r="A6" s="161"/>
      <c r="B6" s="161"/>
      <c r="D6" s="162" t="s">
        <v>117</v>
      </c>
      <c r="E6" s="162"/>
      <c r="F6" s="58" t="s">
        <v>27</v>
      </c>
      <c r="G6" s="163"/>
      <c r="H6" s="163"/>
      <c r="I6" s="163"/>
      <c r="J6" s="163"/>
    </row>
    <row r="7" spans="1:15" ht="30.75" customHeight="1" x14ac:dyDescent="0.15">
      <c r="D7" s="158" t="s">
        <v>16</v>
      </c>
      <c r="E7" s="158"/>
      <c r="F7" s="159"/>
      <c r="G7" s="159"/>
      <c r="H7" s="159"/>
      <c r="I7" s="159"/>
      <c r="J7" s="159"/>
    </row>
    <row r="8" spans="1:15" ht="30.75" customHeight="1" x14ac:dyDescent="0.15">
      <c r="D8" s="162" t="s">
        <v>36</v>
      </c>
      <c r="E8" s="162"/>
      <c r="F8" s="159"/>
      <c r="G8" s="159"/>
      <c r="H8" s="159"/>
      <c r="I8" s="159"/>
      <c r="J8" s="159"/>
    </row>
    <row r="9" spans="1:15" ht="34.5" customHeight="1" x14ac:dyDescent="0.15"/>
    <row r="10" spans="1:15" ht="34.5" customHeight="1" x14ac:dyDescent="0.15">
      <c r="A10" s="168" t="s">
        <v>193</v>
      </c>
      <c r="B10" s="168"/>
      <c r="C10" s="168"/>
      <c r="D10" s="168"/>
      <c r="E10" s="168"/>
      <c r="F10" s="168"/>
      <c r="G10" s="168"/>
      <c r="H10" s="168"/>
      <c r="I10" s="168"/>
      <c r="J10" s="168"/>
      <c r="O10" s="87">
        <v>90000</v>
      </c>
    </row>
    <row r="11" spans="1:15" ht="31.5" customHeight="1" x14ac:dyDescent="0.15">
      <c r="A11" s="168" t="s">
        <v>137</v>
      </c>
      <c r="B11" s="168"/>
      <c r="C11" s="168"/>
      <c r="D11" s="168"/>
      <c r="E11" s="168"/>
      <c r="F11" s="168"/>
      <c r="G11" s="168"/>
      <c r="H11" s="168"/>
      <c r="I11" s="168"/>
      <c r="J11" s="168"/>
      <c r="O11" s="87">
        <v>84000</v>
      </c>
    </row>
    <row r="12" spans="1:15" ht="31.5" customHeight="1" x14ac:dyDescent="0.15">
      <c r="A12" s="3"/>
      <c r="B12" s="3"/>
      <c r="C12" s="3"/>
      <c r="D12" s="3"/>
      <c r="E12" s="3"/>
      <c r="F12" s="3"/>
      <c r="G12" s="3"/>
      <c r="H12" s="3"/>
      <c r="I12" s="3"/>
      <c r="J12" s="3"/>
      <c r="O12" s="87">
        <v>42000</v>
      </c>
    </row>
    <row r="13" spans="1:15" s="5" customFormat="1" ht="18" customHeight="1" x14ac:dyDescent="0.15">
      <c r="A13" s="169" t="s">
        <v>17</v>
      </c>
      <c r="B13" s="169"/>
      <c r="C13" s="169"/>
      <c r="D13" s="169"/>
      <c r="E13" s="169"/>
      <c r="F13" s="169"/>
      <c r="G13" s="169"/>
      <c r="H13" s="169"/>
      <c r="I13" s="169"/>
      <c r="J13" s="169"/>
      <c r="O13" s="87">
        <v>45000</v>
      </c>
    </row>
    <row r="14" spans="1:15" s="5" customFormat="1" ht="18" customHeight="1" x14ac:dyDescent="0.15">
      <c r="A14" s="4"/>
      <c r="B14" s="4"/>
      <c r="C14" s="4"/>
      <c r="D14" s="4"/>
      <c r="E14" s="4"/>
      <c r="F14" s="4"/>
      <c r="G14" s="4"/>
      <c r="H14" s="4"/>
      <c r="I14" s="4"/>
      <c r="J14" s="4"/>
      <c r="O14" s="87">
        <v>42000</v>
      </c>
    </row>
    <row r="15" spans="1:15" s="5" customFormat="1" ht="18" customHeight="1" x14ac:dyDescent="0.15">
      <c r="L15" s="88"/>
      <c r="O15" s="87">
        <v>21000</v>
      </c>
    </row>
    <row r="16" spans="1:15" s="5" customFormat="1" ht="30" customHeight="1" x14ac:dyDescent="0.15">
      <c r="A16" s="5" t="s">
        <v>138</v>
      </c>
      <c r="D16" s="170"/>
      <c r="E16" s="170"/>
      <c r="F16" s="170"/>
      <c r="G16" s="90" t="s">
        <v>22</v>
      </c>
      <c r="L16" s="88"/>
      <c r="N16" s="2"/>
      <c r="O16" s="2"/>
    </row>
    <row r="17" spans="1:46" s="5" customFormat="1" ht="18" customHeight="1" x14ac:dyDescent="0.15">
      <c r="D17" s="8"/>
      <c r="E17" s="8"/>
      <c r="F17" s="8"/>
      <c r="L17" s="88"/>
    </row>
    <row r="18" spans="1:46" s="5" customFormat="1" ht="18" customHeight="1" x14ac:dyDescent="0.15">
      <c r="L18" s="88"/>
    </row>
    <row r="19" spans="1:46" s="5" customFormat="1" ht="21.75" customHeight="1" x14ac:dyDescent="0.15">
      <c r="A19" s="5" t="s">
        <v>139</v>
      </c>
      <c r="D19" s="166" t="s">
        <v>194</v>
      </c>
      <c r="E19" s="166"/>
      <c r="F19" s="166"/>
    </row>
    <row r="20" spans="1:46" s="5" customFormat="1" ht="21.75" customHeight="1" x14ac:dyDescent="0.15">
      <c r="A20" s="5" t="s">
        <v>140</v>
      </c>
      <c r="D20" s="167" t="s">
        <v>195</v>
      </c>
      <c r="E20" s="167"/>
      <c r="F20" s="167"/>
    </row>
    <row r="21" spans="1:46" s="5" customFormat="1" ht="18" customHeight="1" x14ac:dyDescent="0.15"/>
    <row r="22" spans="1:46" s="5" customFormat="1" ht="18" customHeight="1" x14ac:dyDescent="0.15"/>
    <row r="23" spans="1:46" s="5" customFormat="1" ht="21.75" customHeight="1" x14ac:dyDescent="0.15">
      <c r="A23" s="5" t="s">
        <v>18</v>
      </c>
    </row>
    <row r="24" spans="1:46" s="5" customFormat="1" ht="23.25" customHeight="1" x14ac:dyDescent="0.15">
      <c r="A24" s="37" t="s">
        <v>113</v>
      </c>
      <c r="B24" s="5" t="s">
        <v>141</v>
      </c>
    </row>
    <row r="25" spans="1:46" s="5" customFormat="1" ht="23.25" customHeight="1" x14ac:dyDescent="0.15">
      <c r="A25" s="37" t="s">
        <v>108</v>
      </c>
      <c r="B25" s="5" t="s">
        <v>142</v>
      </c>
    </row>
    <row r="26" spans="1:46" s="5" customFormat="1" ht="20.25" customHeight="1" x14ac:dyDescent="0.15"/>
    <row r="27" spans="1:46" s="5" customFormat="1" ht="20.25" customHeight="1" x14ac:dyDescent="0.15"/>
    <row r="28" spans="1:46" s="5" customFormat="1" ht="20.25" customHeight="1" x14ac:dyDescent="0.15"/>
    <row r="29" spans="1:46" s="5" customFormat="1" ht="20.25" customHeight="1" x14ac:dyDescent="0.15">
      <c r="AT29" s="89">
        <v>13859</v>
      </c>
    </row>
    <row r="30" spans="1:46" s="5" customFormat="1" ht="14.25" x14ac:dyDescent="0.15"/>
    <row r="31" spans="1:46" s="5" customFormat="1" ht="14.25" x14ac:dyDescent="0.15"/>
  </sheetData>
  <mergeCells count="16">
    <mergeCell ref="D19:F19"/>
    <mergeCell ref="D20:F20"/>
    <mergeCell ref="D8:E8"/>
    <mergeCell ref="F8:J8"/>
    <mergeCell ref="A10:J10"/>
    <mergeCell ref="A11:J11"/>
    <mergeCell ref="A13:J13"/>
    <mergeCell ref="D16:F16"/>
    <mergeCell ref="D7:E7"/>
    <mergeCell ref="F7:J7"/>
    <mergeCell ref="A2:J2"/>
    <mergeCell ref="A6:B6"/>
    <mergeCell ref="D6:E6"/>
    <mergeCell ref="G6:J6"/>
    <mergeCell ref="F3:J3"/>
    <mergeCell ref="A3:C3"/>
  </mergeCells>
  <phoneticPr fontId="2"/>
  <pageMargins left="0.98425196850393704" right="0.47244094488188981" top="0.98425196850393704" bottom="0.98425196850393704" header="0.51181102362204722" footer="0.51181102362204722"/>
  <pageSetup paperSize="9" orientation="portrait" blackAndWhite="1" r:id="rId1"/>
  <headerFooter alignWithMargins="0">
    <oddFooter>&amp;R&amp;"BIZ UDPゴシック,標準"&amp;16 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showZeros="0" view="pageBreakPreview" zoomScaleNormal="100" zoomScaleSheetLayoutView="100" workbookViewId="0">
      <selection activeCell="A3" sqref="A3"/>
    </sheetView>
  </sheetViews>
  <sheetFormatPr defaultRowHeight="13.5" x14ac:dyDescent="0.15"/>
  <cols>
    <col min="1" max="3" width="3.625" style="2" customWidth="1"/>
    <col min="4" max="4" width="27.375" style="2" customWidth="1"/>
    <col min="5" max="5" width="17.25" style="2" customWidth="1"/>
    <col min="6" max="7" width="4.25" style="2" customWidth="1"/>
    <col min="8" max="8" width="5.25" style="2" customWidth="1"/>
    <col min="9" max="9" width="5" style="2" customWidth="1"/>
    <col min="10" max="10" width="6.875" style="2" customWidth="1"/>
    <col min="11" max="11" width="6.125" style="2" customWidth="1"/>
    <col min="12" max="12" width="5.625" style="2" customWidth="1"/>
    <col min="13" max="13" width="6.75" style="2" customWidth="1"/>
    <col min="14" max="14" width="3.125" style="2" customWidth="1"/>
    <col min="15" max="16384" width="9" style="2"/>
  </cols>
  <sheetData>
    <row r="1" spans="1:14" ht="49.5" customHeight="1" thickBot="1" x14ac:dyDescent="0.2">
      <c r="A1" s="71" t="s">
        <v>128</v>
      </c>
      <c r="B1" s="9"/>
      <c r="C1" s="9"/>
      <c r="D1" s="10"/>
      <c r="E1" s="10"/>
      <c r="F1" s="10"/>
      <c r="G1" s="10"/>
      <c r="H1" s="10"/>
      <c r="I1" s="10"/>
      <c r="J1" s="10"/>
      <c r="K1" s="10"/>
      <c r="L1" s="10"/>
      <c r="M1" s="10"/>
    </row>
    <row r="2" spans="1:14" ht="30.75" customHeight="1" x14ac:dyDescent="0.15">
      <c r="A2" s="174" t="s">
        <v>196</v>
      </c>
      <c r="B2" s="174"/>
      <c r="C2" s="174"/>
      <c r="D2" s="174"/>
      <c r="E2" s="174"/>
      <c r="F2" s="174"/>
      <c r="G2" s="174"/>
      <c r="H2" s="174"/>
      <c r="I2" s="174"/>
      <c r="J2" s="174"/>
      <c r="K2" s="174"/>
      <c r="L2" s="174"/>
      <c r="M2" s="174"/>
      <c r="N2" s="174"/>
    </row>
    <row r="3" spans="1:14" s="5" customFormat="1" ht="35.25" customHeight="1" x14ac:dyDescent="0.15">
      <c r="H3" s="175" t="s">
        <v>0</v>
      </c>
      <c r="I3" s="175"/>
      <c r="J3" s="176">
        <f>'1実績報告'!F7</f>
        <v>0</v>
      </c>
      <c r="K3" s="176"/>
      <c r="L3" s="176"/>
      <c r="M3" s="176"/>
      <c r="N3" s="176"/>
    </row>
    <row r="4" spans="1:14" s="5" customFormat="1" ht="18.75" customHeight="1" x14ac:dyDescent="0.15"/>
    <row r="5" spans="1:14" s="5" customFormat="1" ht="18" customHeight="1" x14ac:dyDescent="0.15">
      <c r="A5" s="54" t="s">
        <v>1</v>
      </c>
      <c r="B5" s="54"/>
      <c r="C5" s="11"/>
      <c r="D5" s="11"/>
      <c r="E5" s="11"/>
      <c r="F5" s="11"/>
      <c r="G5" s="11"/>
      <c r="H5" s="11"/>
      <c r="I5" s="11"/>
      <c r="J5" s="11"/>
      <c r="K5" s="11"/>
      <c r="N5" s="12" t="s">
        <v>12</v>
      </c>
    </row>
    <row r="6" spans="1:14" s="5" customFormat="1" ht="26.25" customHeight="1" x14ac:dyDescent="0.15">
      <c r="A6" s="171" t="s">
        <v>31</v>
      </c>
      <c r="B6" s="172"/>
      <c r="C6" s="172"/>
      <c r="D6" s="173"/>
      <c r="E6" s="13" t="s">
        <v>135</v>
      </c>
      <c r="F6" s="171" t="s">
        <v>33</v>
      </c>
      <c r="G6" s="172"/>
      <c r="H6" s="172"/>
      <c r="I6" s="172"/>
      <c r="J6" s="172"/>
      <c r="K6" s="172"/>
      <c r="L6" s="172"/>
      <c r="M6" s="172"/>
      <c r="N6" s="173"/>
    </row>
    <row r="7" spans="1:14" s="5" customFormat="1" ht="33" customHeight="1" x14ac:dyDescent="0.15">
      <c r="A7" s="14" t="s">
        <v>2</v>
      </c>
      <c r="B7" s="17"/>
      <c r="C7" s="17"/>
      <c r="D7" s="15"/>
      <c r="E7" s="104">
        <f>G7*J7</f>
        <v>0</v>
      </c>
      <c r="F7" s="73" t="s">
        <v>130</v>
      </c>
      <c r="G7" s="177"/>
      <c r="H7" s="177"/>
      <c r="I7" s="16" t="s">
        <v>38</v>
      </c>
      <c r="J7" s="67"/>
      <c r="K7" s="178" t="s">
        <v>88</v>
      </c>
      <c r="L7" s="178"/>
      <c r="M7" s="67"/>
      <c r="N7" s="55" t="s">
        <v>43</v>
      </c>
    </row>
    <row r="8" spans="1:14" s="5" customFormat="1" ht="33" customHeight="1" x14ac:dyDescent="0.15">
      <c r="A8" s="14" t="s">
        <v>3</v>
      </c>
      <c r="B8" s="17"/>
      <c r="C8" s="17"/>
      <c r="D8" s="15"/>
      <c r="E8" s="104">
        <f>H8+L8</f>
        <v>0</v>
      </c>
      <c r="F8" s="171" t="s">
        <v>125</v>
      </c>
      <c r="G8" s="172"/>
      <c r="H8" s="179">
        <f>'1実績報告'!D16</f>
        <v>0</v>
      </c>
      <c r="I8" s="179"/>
      <c r="J8" s="172" t="s">
        <v>127</v>
      </c>
      <c r="K8" s="172"/>
      <c r="L8" s="180"/>
      <c r="M8" s="180"/>
      <c r="N8" s="15" t="s">
        <v>22</v>
      </c>
    </row>
    <row r="9" spans="1:14" s="5" customFormat="1" ht="33" customHeight="1" x14ac:dyDescent="0.15">
      <c r="A9" s="14" t="s">
        <v>4</v>
      </c>
      <c r="B9" s="17"/>
      <c r="C9" s="17"/>
      <c r="D9" s="15"/>
      <c r="E9" s="84"/>
      <c r="F9" s="171"/>
      <c r="G9" s="172"/>
      <c r="H9" s="172"/>
      <c r="I9" s="172"/>
      <c r="J9" s="172"/>
      <c r="K9" s="172"/>
      <c r="L9" s="172"/>
      <c r="M9" s="172"/>
      <c r="N9" s="173"/>
    </row>
    <row r="10" spans="1:14" s="5" customFormat="1" ht="33" customHeight="1" x14ac:dyDescent="0.15">
      <c r="A10" s="14" t="s">
        <v>5</v>
      </c>
      <c r="B10" s="17"/>
      <c r="C10" s="17"/>
      <c r="D10" s="15"/>
      <c r="E10" s="84"/>
      <c r="F10" s="171"/>
      <c r="G10" s="172"/>
      <c r="H10" s="172"/>
      <c r="I10" s="172"/>
      <c r="J10" s="172"/>
      <c r="K10" s="172"/>
      <c r="L10" s="172"/>
      <c r="M10" s="172"/>
      <c r="N10" s="173"/>
    </row>
    <row r="11" spans="1:14" s="5" customFormat="1" ht="33" customHeight="1" x14ac:dyDescent="0.15">
      <c r="A11" s="14" t="s">
        <v>6</v>
      </c>
      <c r="B11" s="17"/>
      <c r="C11" s="17"/>
      <c r="D11" s="15"/>
      <c r="E11" s="84"/>
      <c r="F11" s="181"/>
      <c r="G11" s="182"/>
      <c r="H11" s="182"/>
      <c r="I11" s="182"/>
      <c r="J11" s="182"/>
      <c r="K11" s="182"/>
      <c r="L11" s="182"/>
      <c r="M11" s="182"/>
      <c r="N11" s="183"/>
    </row>
    <row r="12" spans="1:14" s="5" customFormat="1" ht="33" customHeight="1" thickBot="1" x14ac:dyDescent="0.2">
      <c r="A12" s="14" t="s">
        <v>35</v>
      </c>
      <c r="B12" s="17"/>
      <c r="C12" s="17"/>
      <c r="D12" s="15"/>
      <c r="E12" s="85"/>
      <c r="F12" s="184" t="s">
        <v>151</v>
      </c>
      <c r="G12" s="185"/>
      <c r="H12" s="185"/>
      <c r="I12" s="185"/>
      <c r="J12" s="185"/>
      <c r="K12" s="185"/>
      <c r="L12" s="185"/>
      <c r="M12" s="185"/>
      <c r="N12" s="186"/>
    </row>
    <row r="13" spans="1:14" s="5" customFormat="1" ht="33" customHeight="1" thickTop="1" thickBot="1" x14ac:dyDescent="0.2">
      <c r="A13" s="187" t="s">
        <v>7</v>
      </c>
      <c r="B13" s="188"/>
      <c r="C13" s="188"/>
      <c r="D13" s="188"/>
      <c r="E13" s="105">
        <f>SUM(E7:E12)</f>
        <v>0</v>
      </c>
      <c r="F13" s="172"/>
      <c r="G13" s="172"/>
      <c r="H13" s="172"/>
      <c r="I13" s="172"/>
      <c r="J13" s="172"/>
      <c r="K13" s="172"/>
      <c r="L13" s="172"/>
      <c r="M13" s="172"/>
      <c r="N13" s="173"/>
    </row>
    <row r="14" spans="1:14" s="11" customFormat="1" ht="37.5" customHeight="1" thickTop="1" x14ac:dyDescent="0.15">
      <c r="A14" s="54" t="s">
        <v>8</v>
      </c>
      <c r="B14" s="54"/>
      <c r="N14" s="18" t="s">
        <v>12</v>
      </c>
    </row>
    <row r="15" spans="1:14" s="5" customFormat="1" ht="26.25" customHeight="1" x14ac:dyDescent="0.15">
      <c r="A15" s="189" t="s">
        <v>31</v>
      </c>
      <c r="B15" s="190"/>
      <c r="C15" s="190"/>
      <c r="D15" s="191"/>
      <c r="E15" s="19" t="s">
        <v>135</v>
      </c>
      <c r="F15" s="171" t="s">
        <v>33</v>
      </c>
      <c r="G15" s="172"/>
      <c r="H15" s="172"/>
      <c r="I15" s="172"/>
      <c r="J15" s="172"/>
      <c r="K15" s="172"/>
      <c r="L15" s="172"/>
      <c r="M15" s="172"/>
      <c r="N15" s="173"/>
    </row>
    <row r="16" spans="1:14" s="5" customFormat="1" ht="45" customHeight="1" thickBot="1" x14ac:dyDescent="0.2">
      <c r="A16" s="192" t="s">
        <v>13</v>
      </c>
      <c r="B16" s="216" t="s">
        <v>29</v>
      </c>
      <c r="C16" s="217"/>
      <c r="D16" s="216"/>
      <c r="E16" s="79"/>
      <c r="F16" s="195" t="s">
        <v>42</v>
      </c>
      <c r="G16" s="196"/>
      <c r="H16" s="196"/>
      <c r="I16" s="196"/>
      <c r="J16" s="196"/>
      <c r="K16" s="196"/>
      <c r="L16" s="196"/>
      <c r="M16" s="196"/>
      <c r="N16" s="197"/>
    </row>
    <row r="17" spans="1:16" s="5" customFormat="1" ht="45" customHeight="1" x14ac:dyDescent="0.15">
      <c r="A17" s="193"/>
      <c r="B17" s="218" t="s">
        <v>184</v>
      </c>
      <c r="C17" s="198" t="s">
        <v>156</v>
      </c>
      <c r="D17" s="118" t="s">
        <v>160</v>
      </c>
      <c r="E17" s="138"/>
      <c r="F17" s="201" t="s">
        <v>163</v>
      </c>
      <c r="G17" s="202"/>
      <c r="H17" s="202"/>
      <c r="I17" s="202"/>
      <c r="J17" s="202"/>
      <c r="K17" s="202"/>
      <c r="L17" s="202"/>
      <c r="M17" s="202"/>
      <c r="N17" s="203"/>
    </row>
    <row r="18" spans="1:16" s="5" customFormat="1" ht="45" customHeight="1" x14ac:dyDescent="0.15">
      <c r="A18" s="193"/>
      <c r="B18" s="219"/>
      <c r="C18" s="199"/>
      <c r="D18" s="140" t="s">
        <v>162</v>
      </c>
      <c r="E18" s="141"/>
      <c r="F18" s="210" t="s">
        <v>157</v>
      </c>
      <c r="G18" s="211"/>
      <c r="H18" s="211"/>
      <c r="I18" s="211"/>
      <c r="J18" s="211"/>
      <c r="K18" s="211"/>
      <c r="L18" s="211"/>
      <c r="M18" s="211"/>
      <c r="N18" s="212"/>
    </row>
    <row r="19" spans="1:16" s="5" customFormat="1" ht="45" customHeight="1" x14ac:dyDescent="0.15">
      <c r="A19" s="193"/>
      <c r="B19" s="219"/>
      <c r="C19" s="199"/>
      <c r="D19" s="56" t="s">
        <v>158</v>
      </c>
      <c r="E19" s="139"/>
      <c r="F19" s="207" t="s">
        <v>159</v>
      </c>
      <c r="G19" s="208"/>
      <c r="H19" s="208"/>
      <c r="I19" s="208"/>
      <c r="J19" s="208"/>
      <c r="K19" s="208"/>
      <c r="L19" s="208"/>
      <c r="M19" s="208"/>
      <c r="N19" s="209"/>
    </row>
    <row r="20" spans="1:16" s="5" customFormat="1" ht="45" customHeight="1" thickBot="1" x14ac:dyDescent="0.2">
      <c r="A20" s="193"/>
      <c r="B20" s="219"/>
      <c r="C20" s="200"/>
      <c r="D20" s="20" t="s">
        <v>161</v>
      </c>
      <c r="E20" s="79"/>
      <c r="F20" s="195" t="s">
        <v>93</v>
      </c>
      <c r="G20" s="196"/>
      <c r="H20" s="196"/>
      <c r="I20" s="196"/>
      <c r="J20" s="196"/>
      <c r="K20" s="196"/>
      <c r="L20" s="196"/>
      <c r="M20" s="196"/>
      <c r="N20" s="197"/>
    </row>
    <row r="21" spans="1:16" s="5" customFormat="1" ht="37.5" customHeight="1" thickBot="1" x14ac:dyDescent="0.2">
      <c r="A21" s="194"/>
      <c r="B21" s="213" t="s">
        <v>30</v>
      </c>
      <c r="C21" s="214"/>
      <c r="D21" s="215"/>
      <c r="E21" s="106">
        <f>SUM(E16:E20)</f>
        <v>0</v>
      </c>
      <c r="F21" s="204"/>
      <c r="G21" s="205"/>
      <c r="H21" s="205"/>
      <c r="I21" s="205"/>
      <c r="J21" s="205"/>
      <c r="K21" s="205"/>
      <c r="L21" s="205"/>
      <c r="M21" s="205"/>
      <c r="N21" s="206"/>
    </row>
    <row r="22" spans="1:16" s="5" customFormat="1" ht="37.5" customHeight="1" thickTop="1" x14ac:dyDescent="0.15">
      <c r="A22" s="229" t="s">
        <v>9</v>
      </c>
      <c r="B22" s="239" t="s">
        <v>39</v>
      </c>
      <c r="C22" s="240"/>
      <c r="D22" s="241"/>
      <c r="E22" s="78"/>
      <c r="F22" s="230" t="s">
        <v>40</v>
      </c>
      <c r="G22" s="231"/>
      <c r="H22" s="231"/>
      <c r="I22" s="231"/>
      <c r="J22" s="231"/>
      <c r="K22" s="231"/>
      <c r="L22" s="231"/>
      <c r="M22" s="231"/>
      <c r="N22" s="232"/>
      <c r="P22" s="21"/>
    </row>
    <row r="23" spans="1:16" s="5" customFormat="1" ht="65.25" customHeight="1" x14ac:dyDescent="0.15">
      <c r="A23" s="193"/>
      <c r="B23" s="242" t="s">
        <v>10</v>
      </c>
      <c r="C23" s="242"/>
      <c r="D23" s="242"/>
      <c r="E23" s="79"/>
      <c r="F23" s="233" t="s">
        <v>89</v>
      </c>
      <c r="G23" s="234"/>
      <c r="H23" s="234"/>
      <c r="I23" s="234"/>
      <c r="J23" s="234"/>
      <c r="K23" s="234"/>
      <c r="L23" s="234"/>
      <c r="M23" s="234"/>
      <c r="N23" s="235"/>
    </row>
    <row r="24" spans="1:16" s="5" customFormat="1" ht="37.5" customHeight="1" thickBot="1" x14ac:dyDescent="0.2">
      <c r="A24" s="194"/>
      <c r="B24" s="213" t="s">
        <v>41</v>
      </c>
      <c r="C24" s="214"/>
      <c r="D24" s="215"/>
      <c r="E24" s="107">
        <f>SUM(E22:E23)</f>
        <v>0</v>
      </c>
      <c r="F24" s="236"/>
      <c r="G24" s="237"/>
      <c r="H24" s="237"/>
      <c r="I24" s="237"/>
      <c r="J24" s="237"/>
      <c r="K24" s="237"/>
      <c r="L24" s="237"/>
      <c r="M24" s="237"/>
      <c r="N24" s="238"/>
    </row>
    <row r="25" spans="1:16" s="5" customFormat="1" ht="3" customHeight="1" thickTop="1" thickBot="1" x14ac:dyDescent="0.2">
      <c r="A25" s="80"/>
      <c r="B25" s="137"/>
      <c r="C25" s="24"/>
      <c r="D25" s="24"/>
      <c r="E25" s="109"/>
      <c r="F25" s="21"/>
      <c r="G25" s="21"/>
      <c r="H25" s="97"/>
      <c r="I25" s="97"/>
      <c r="J25" s="97"/>
      <c r="K25" s="97"/>
      <c r="L25" s="97"/>
      <c r="M25" s="97"/>
      <c r="N25" s="93"/>
    </row>
    <row r="26" spans="1:16" s="5" customFormat="1" ht="37.5" customHeight="1" thickTop="1" thickBot="1" x14ac:dyDescent="0.2">
      <c r="A26" s="220" t="s">
        <v>11</v>
      </c>
      <c r="B26" s="221"/>
      <c r="C26" s="221"/>
      <c r="D26" s="221"/>
      <c r="E26" s="103">
        <f>E21+E24</f>
        <v>0</v>
      </c>
      <c r="F26" s="94"/>
      <c r="G26" s="90"/>
      <c r="H26" s="99"/>
      <c r="I26" s="62"/>
      <c r="J26" s="62"/>
      <c r="K26" s="62"/>
      <c r="L26" s="62"/>
      <c r="M26" s="62"/>
      <c r="N26" s="96"/>
    </row>
    <row r="27" spans="1:16" s="5" customFormat="1" ht="3" customHeight="1" thickTop="1" thickBot="1" x14ac:dyDescent="0.2">
      <c r="A27" s="222" t="s">
        <v>136</v>
      </c>
      <c r="B27" s="223"/>
      <c r="C27" s="223"/>
      <c r="D27" s="223"/>
      <c r="E27" s="110"/>
      <c r="H27" s="50"/>
      <c r="I27" s="2"/>
      <c r="J27" s="2"/>
      <c r="K27" s="2"/>
      <c r="L27" s="2"/>
      <c r="M27" s="2"/>
      <c r="N27" s="98"/>
    </row>
    <row r="28" spans="1:16" s="5" customFormat="1" ht="37.5" customHeight="1" thickBot="1" x14ac:dyDescent="0.2">
      <c r="A28" s="224"/>
      <c r="B28" s="225"/>
      <c r="C28" s="225"/>
      <c r="D28" s="225"/>
      <c r="E28" s="108">
        <f>E13-E26</f>
        <v>0</v>
      </c>
      <c r="F28" s="226" t="s">
        <v>190</v>
      </c>
      <c r="G28" s="227"/>
      <c r="H28" s="227"/>
      <c r="I28" s="227"/>
      <c r="J28" s="227"/>
      <c r="K28" s="227"/>
      <c r="L28" s="227"/>
      <c r="M28" s="227"/>
      <c r="N28" s="228"/>
    </row>
    <row r="29" spans="1:16" s="5" customFormat="1" ht="14.25" x14ac:dyDescent="0.15"/>
    <row r="30" spans="1:16" s="5" customFormat="1" ht="14.25" x14ac:dyDescent="0.15"/>
    <row r="31" spans="1:16" s="5" customFormat="1" ht="14.25" x14ac:dyDescent="0.15"/>
    <row r="32" spans="1:16" s="5" customFormat="1" ht="14.25" x14ac:dyDescent="0.15">
      <c r="P32" s="100"/>
    </row>
    <row r="33" s="5" customFormat="1" ht="14.25" x14ac:dyDescent="0.15"/>
    <row r="34" s="5" customFormat="1" ht="14.25" x14ac:dyDescent="0.15"/>
    <row r="35" s="5" customFormat="1" ht="14.25" x14ac:dyDescent="0.15"/>
    <row r="36" s="5" customFormat="1" ht="14.25" x14ac:dyDescent="0.15"/>
  </sheetData>
  <mergeCells count="40">
    <mergeCell ref="A26:D26"/>
    <mergeCell ref="A27:D28"/>
    <mergeCell ref="F28:N28"/>
    <mergeCell ref="A22:A24"/>
    <mergeCell ref="F22:N22"/>
    <mergeCell ref="F23:N23"/>
    <mergeCell ref="F24:N24"/>
    <mergeCell ref="B22:D22"/>
    <mergeCell ref="B23:D23"/>
    <mergeCell ref="B24:D24"/>
    <mergeCell ref="A16:A21"/>
    <mergeCell ref="F16:N16"/>
    <mergeCell ref="C17:C20"/>
    <mergeCell ref="F17:N17"/>
    <mergeCell ref="F20:N20"/>
    <mergeCell ref="F21:N21"/>
    <mergeCell ref="F19:N19"/>
    <mergeCell ref="F18:N18"/>
    <mergeCell ref="B21:D21"/>
    <mergeCell ref="B16:D16"/>
    <mergeCell ref="B17:B20"/>
    <mergeCell ref="F11:N11"/>
    <mergeCell ref="F12:N12"/>
    <mergeCell ref="A13:D13"/>
    <mergeCell ref="F13:N13"/>
    <mergeCell ref="A15:D15"/>
    <mergeCell ref="F15:N15"/>
    <mergeCell ref="F10:N10"/>
    <mergeCell ref="A2:N2"/>
    <mergeCell ref="H3:I3"/>
    <mergeCell ref="J3:N3"/>
    <mergeCell ref="A6:D6"/>
    <mergeCell ref="F6:N6"/>
    <mergeCell ref="G7:H7"/>
    <mergeCell ref="K7:L7"/>
    <mergeCell ref="F8:G8"/>
    <mergeCell ref="H8:I8"/>
    <mergeCell ref="J8:K8"/>
    <mergeCell ref="L8:M8"/>
    <mergeCell ref="F9:N9"/>
  </mergeCells>
  <phoneticPr fontId="2"/>
  <conditionalFormatting sqref="F21:G21">
    <cfRule type="cellIs" dxfId="2" priority="1" stopIfTrue="1" operator="lessThan">
      <formula>42000</formula>
    </cfRule>
  </conditionalFormatting>
  <pageMargins left="0.74803149606299213" right="0.31496062992125984" top="0.74803149606299213" bottom="0.51181102362204722" header="0.51181102362204722" footer="0.51181102362204722"/>
  <pageSetup paperSize="9" scale="89" orientation="portrait" blackAndWhite="1" r:id="rId1"/>
  <headerFooter alignWithMargins="0">
    <oddFooter>&amp;R&amp;"BIZ UDPゴシック,標準"&amp;16 ２</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7"/>
  <sheetViews>
    <sheetView showZeros="0" view="pageBreakPreview" zoomScaleNormal="106" zoomScaleSheetLayoutView="100" workbookViewId="0">
      <selection activeCell="A3" sqref="A3"/>
    </sheetView>
  </sheetViews>
  <sheetFormatPr defaultRowHeight="22.5" customHeight="1" x14ac:dyDescent="0.15"/>
  <cols>
    <col min="1" max="1" width="1.75" style="2" customWidth="1"/>
    <col min="2" max="2" width="4.125" style="2" customWidth="1"/>
    <col min="3" max="3" width="3.625" style="2" customWidth="1"/>
    <col min="4" max="4" width="15.875" style="2" customWidth="1"/>
    <col min="5" max="5" width="11" style="2" customWidth="1"/>
    <col min="6" max="7" width="10.5" style="2" customWidth="1"/>
    <col min="8" max="8" width="7.25" style="2" customWidth="1"/>
    <col min="9" max="9" width="3.75" style="2" customWidth="1"/>
    <col min="10" max="10" width="2.5" style="2" customWidth="1"/>
    <col min="11" max="11" width="3.875" style="2" customWidth="1"/>
    <col min="12" max="12" width="5.75" style="2" customWidth="1"/>
    <col min="13" max="13" width="9.25" style="2" customWidth="1"/>
    <col min="14" max="14" width="8.125" style="2" customWidth="1"/>
    <col min="15" max="15" width="13.625" style="2" customWidth="1"/>
    <col min="16" max="16384" width="9" style="2"/>
  </cols>
  <sheetData>
    <row r="1" spans="1:15" ht="22.5" customHeight="1" thickBot="1" x14ac:dyDescent="0.2">
      <c r="A1" s="71" t="s">
        <v>128</v>
      </c>
    </row>
    <row r="2" spans="1:15" ht="24" customHeight="1" x14ac:dyDescent="0.15">
      <c r="A2" s="174" t="s">
        <v>197</v>
      </c>
      <c r="B2" s="174"/>
      <c r="C2" s="174"/>
      <c r="D2" s="174"/>
      <c r="E2" s="174"/>
      <c r="F2" s="174"/>
      <c r="G2" s="174"/>
      <c r="H2" s="174"/>
      <c r="I2" s="174"/>
      <c r="J2" s="174"/>
      <c r="K2" s="174"/>
      <c r="L2" s="174"/>
      <c r="M2" s="174"/>
      <c r="N2" s="174"/>
      <c r="O2" s="24"/>
    </row>
    <row r="3" spans="1:15" ht="25.5" customHeight="1" x14ac:dyDescent="0.15">
      <c r="A3" s="26"/>
      <c r="B3" s="27"/>
      <c r="C3" s="27"/>
      <c r="D3" s="27"/>
      <c r="E3" s="27"/>
      <c r="G3" s="28"/>
      <c r="H3" s="169" t="s">
        <v>0</v>
      </c>
      <c r="I3" s="169"/>
      <c r="J3" s="176">
        <f>'1実績報告'!F7</f>
        <v>0</v>
      </c>
      <c r="K3" s="176"/>
      <c r="L3" s="176"/>
      <c r="M3" s="176"/>
      <c r="N3" s="176"/>
      <c r="O3" s="27"/>
    </row>
    <row r="4" spans="1:15" ht="21.75" customHeight="1" x14ac:dyDescent="0.15">
      <c r="A4" s="24" t="s">
        <v>64</v>
      </c>
      <c r="B4" s="11"/>
      <c r="C4" s="11"/>
      <c r="D4" s="27"/>
      <c r="E4" s="27"/>
      <c r="G4" s="28"/>
      <c r="H4" s="28"/>
      <c r="I4" s="28"/>
      <c r="J4" s="4"/>
      <c r="K4" s="4"/>
      <c r="L4" s="4"/>
      <c r="M4" s="44"/>
      <c r="N4" s="44"/>
      <c r="O4" s="27"/>
    </row>
    <row r="5" spans="1:15" ht="21.75" customHeight="1" x14ac:dyDescent="0.15">
      <c r="A5" s="23"/>
      <c r="B5" s="273" t="s">
        <v>65</v>
      </c>
      <c r="C5" s="274"/>
      <c r="D5" s="274"/>
      <c r="E5" s="275"/>
      <c r="F5" s="276" t="s">
        <v>175</v>
      </c>
      <c r="G5" s="276"/>
      <c r="H5" s="276"/>
      <c r="I5" s="287" t="s">
        <v>132</v>
      </c>
      <c r="J5" s="287"/>
      <c r="K5" s="287"/>
      <c r="L5" s="287"/>
      <c r="M5" s="287"/>
      <c r="N5" s="287"/>
    </row>
    <row r="6" spans="1:15" ht="18.95" customHeight="1" x14ac:dyDescent="0.15">
      <c r="A6" s="23"/>
      <c r="B6" s="277" t="s">
        <v>66</v>
      </c>
      <c r="C6" s="278"/>
      <c r="D6" s="278"/>
      <c r="E6" s="279"/>
      <c r="F6" s="286" t="s">
        <v>67</v>
      </c>
      <c r="G6" s="286"/>
      <c r="H6" s="286"/>
      <c r="I6" s="81"/>
      <c r="J6" s="245" t="s">
        <v>94</v>
      </c>
      <c r="K6" s="245"/>
      <c r="L6" s="245"/>
      <c r="M6" s="245"/>
      <c r="N6" s="246"/>
    </row>
    <row r="7" spans="1:15" ht="18.95" customHeight="1" x14ac:dyDescent="0.15">
      <c r="A7" s="23"/>
      <c r="B7" s="280"/>
      <c r="C7" s="281"/>
      <c r="D7" s="281"/>
      <c r="E7" s="282"/>
      <c r="F7" s="286"/>
      <c r="G7" s="286"/>
      <c r="H7" s="286"/>
      <c r="I7" s="82"/>
      <c r="J7" s="243" t="s">
        <v>69</v>
      </c>
      <c r="K7" s="243"/>
      <c r="L7" s="243"/>
      <c r="M7" s="243"/>
      <c r="N7" s="244"/>
    </row>
    <row r="8" spans="1:15" ht="18.95" customHeight="1" x14ac:dyDescent="0.15">
      <c r="A8" s="23"/>
      <c r="B8" s="280"/>
      <c r="C8" s="281"/>
      <c r="D8" s="281"/>
      <c r="E8" s="282"/>
      <c r="F8" s="286"/>
      <c r="G8" s="286"/>
      <c r="H8" s="286"/>
      <c r="I8" s="82"/>
      <c r="J8" s="243" t="s">
        <v>164</v>
      </c>
      <c r="K8" s="243"/>
      <c r="L8" s="243"/>
      <c r="M8" s="243"/>
      <c r="N8" s="244"/>
    </row>
    <row r="9" spans="1:15" ht="18.95" customHeight="1" x14ac:dyDescent="0.15">
      <c r="A9" s="23"/>
      <c r="B9" s="283"/>
      <c r="C9" s="284"/>
      <c r="D9" s="284"/>
      <c r="E9" s="285"/>
      <c r="F9" s="286"/>
      <c r="G9" s="286"/>
      <c r="H9" s="286"/>
      <c r="I9" s="83"/>
      <c r="J9" s="247" t="s">
        <v>87</v>
      </c>
      <c r="K9" s="247"/>
      <c r="L9" s="247"/>
      <c r="M9" s="247"/>
      <c r="N9" s="248"/>
    </row>
    <row r="10" spans="1:15" ht="18.95" customHeight="1" x14ac:dyDescent="0.15">
      <c r="A10" s="22"/>
      <c r="B10" s="277" t="s">
        <v>70</v>
      </c>
      <c r="C10" s="278"/>
      <c r="D10" s="278"/>
      <c r="E10" s="279"/>
      <c r="F10" s="286" t="s">
        <v>67</v>
      </c>
      <c r="G10" s="286"/>
      <c r="H10" s="286"/>
      <c r="I10" s="81"/>
      <c r="J10" s="245" t="s">
        <v>68</v>
      </c>
      <c r="K10" s="245"/>
      <c r="L10" s="245"/>
      <c r="M10" s="245"/>
      <c r="N10" s="246"/>
    </row>
    <row r="11" spans="1:15" ht="18.95" customHeight="1" x14ac:dyDescent="0.15">
      <c r="A11" s="22"/>
      <c r="B11" s="280"/>
      <c r="C11" s="281"/>
      <c r="D11" s="281"/>
      <c r="E11" s="282"/>
      <c r="F11" s="286"/>
      <c r="G11" s="286"/>
      <c r="H11" s="286"/>
      <c r="I11" s="82"/>
      <c r="J11" s="243" t="s">
        <v>153</v>
      </c>
      <c r="K11" s="243"/>
      <c r="L11" s="243"/>
      <c r="M11" s="243"/>
      <c r="N11" s="244"/>
    </row>
    <row r="12" spans="1:15" ht="18.95" customHeight="1" x14ac:dyDescent="0.15">
      <c r="A12" s="22"/>
      <c r="B12" s="280"/>
      <c r="C12" s="281"/>
      <c r="D12" s="281"/>
      <c r="E12" s="282"/>
      <c r="F12" s="286"/>
      <c r="G12" s="286"/>
      <c r="H12" s="286"/>
      <c r="I12" s="82"/>
      <c r="J12" s="243" t="s">
        <v>71</v>
      </c>
      <c r="K12" s="243"/>
      <c r="L12" s="243"/>
      <c r="M12" s="243"/>
      <c r="N12" s="244"/>
    </row>
    <row r="13" spans="1:15" ht="18.95" customHeight="1" x14ac:dyDescent="0.15">
      <c r="A13" s="22"/>
      <c r="B13" s="283"/>
      <c r="C13" s="284"/>
      <c r="D13" s="284"/>
      <c r="E13" s="285"/>
      <c r="F13" s="286"/>
      <c r="G13" s="286"/>
      <c r="H13" s="286"/>
      <c r="I13" s="83"/>
      <c r="J13" s="247" t="s">
        <v>87</v>
      </c>
      <c r="K13" s="247"/>
      <c r="L13" s="247"/>
      <c r="M13" s="247"/>
      <c r="N13" s="248"/>
    </row>
    <row r="14" spans="1:15" ht="18.95" customHeight="1" x14ac:dyDescent="0.15">
      <c r="A14" s="22"/>
      <c r="B14" s="277" t="s">
        <v>72</v>
      </c>
      <c r="C14" s="278"/>
      <c r="D14" s="278"/>
      <c r="E14" s="279"/>
      <c r="F14" s="291" t="s">
        <v>67</v>
      </c>
      <c r="G14" s="292"/>
      <c r="H14" s="293"/>
      <c r="I14" s="81"/>
      <c r="J14" s="245" t="s">
        <v>95</v>
      </c>
      <c r="K14" s="245"/>
      <c r="L14" s="245"/>
      <c r="M14" s="245"/>
      <c r="N14" s="246"/>
    </row>
    <row r="15" spans="1:15" ht="18.95" customHeight="1" x14ac:dyDescent="0.15">
      <c r="A15" s="22"/>
      <c r="B15" s="280"/>
      <c r="C15" s="281"/>
      <c r="D15" s="281"/>
      <c r="E15" s="282"/>
      <c r="F15" s="294"/>
      <c r="G15" s="295"/>
      <c r="H15" s="296"/>
      <c r="I15" s="82"/>
      <c r="J15" s="243" t="s">
        <v>73</v>
      </c>
      <c r="K15" s="243"/>
      <c r="L15" s="243"/>
      <c r="M15" s="243"/>
      <c r="N15" s="244"/>
    </row>
    <row r="16" spans="1:15" ht="18.95" customHeight="1" x14ac:dyDescent="0.15">
      <c r="A16" s="22"/>
      <c r="B16" s="280"/>
      <c r="C16" s="281"/>
      <c r="D16" s="281"/>
      <c r="E16" s="282"/>
      <c r="F16" s="294"/>
      <c r="G16" s="295"/>
      <c r="H16" s="296"/>
      <c r="I16" s="82"/>
      <c r="J16" s="243" t="s">
        <v>74</v>
      </c>
      <c r="K16" s="243"/>
      <c r="L16" s="243"/>
      <c r="M16" s="243"/>
      <c r="N16" s="244"/>
    </row>
    <row r="17" spans="1:15" ht="18.95" customHeight="1" thickBot="1" x14ac:dyDescent="0.2">
      <c r="A17" s="22"/>
      <c r="B17" s="288"/>
      <c r="C17" s="289"/>
      <c r="D17" s="289"/>
      <c r="E17" s="290"/>
      <c r="F17" s="297"/>
      <c r="G17" s="298"/>
      <c r="H17" s="299"/>
      <c r="I17" s="148"/>
      <c r="J17" s="253" t="s">
        <v>87</v>
      </c>
      <c r="K17" s="253"/>
      <c r="L17" s="253"/>
      <c r="M17" s="253"/>
      <c r="N17" s="254"/>
    </row>
    <row r="18" spans="1:15" ht="48" customHeight="1" thickTop="1" x14ac:dyDescent="0.15">
      <c r="A18" s="22"/>
      <c r="B18" s="300" t="s">
        <v>187</v>
      </c>
      <c r="C18" s="301"/>
      <c r="D18" s="301"/>
      <c r="E18" s="302"/>
      <c r="F18" s="303" t="s">
        <v>67</v>
      </c>
      <c r="G18" s="304"/>
      <c r="H18" s="305"/>
      <c r="I18" s="149"/>
      <c r="J18" s="62"/>
      <c r="K18" s="62"/>
      <c r="L18" s="225"/>
      <c r="M18" s="225"/>
      <c r="N18" s="255"/>
    </row>
    <row r="19" spans="1:15" ht="10.5" customHeight="1" x14ac:dyDescent="0.15">
      <c r="A19" s="26"/>
      <c r="B19" s="27"/>
      <c r="C19" s="27"/>
      <c r="D19" s="45"/>
      <c r="E19" s="27"/>
      <c r="G19" s="28"/>
      <c r="H19" s="28"/>
      <c r="I19" s="28"/>
      <c r="J19" s="4"/>
      <c r="K19" s="4"/>
      <c r="L19" s="4"/>
      <c r="M19" s="44"/>
      <c r="N19" s="44"/>
      <c r="O19" s="27"/>
    </row>
    <row r="20" spans="1:15" ht="10.5" customHeight="1" x14ac:dyDescent="0.15">
      <c r="A20" s="46"/>
      <c r="B20" s="47"/>
      <c r="C20" s="47"/>
      <c r="D20" s="48"/>
      <c r="E20" s="256" t="s">
        <v>75</v>
      </c>
      <c r="F20" s="257"/>
      <c r="G20" s="257"/>
      <c r="H20" s="257"/>
      <c r="I20" s="257"/>
      <c r="J20" s="257"/>
      <c r="K20" s="257"/>
      <c r="L20" s="258"/>
      <c r="M20" s="49"/>
      <c r="N20" s="49"/>
      <c r="O20" s="27"/>
    </row>
    <row r="21" spans="1:15" ht="12" customHeight="1" x14ac:dyDescent="0.15">
      <c r="A21" s="26"/>
      <c r="B21" s="50"/>
      <c r="C21" s="50"/>
      <c r="D21" s="51"/>
      <c r="E21" s="259"/>
      <c r="F21" s="260"/>
      <c r="G21" s="260"/>
      <c r="H21" s="260"/>
      <c r="I21" s="260"/>
      <c r="J21" s="260"/>
      <c r="K21" s="260"/>
      <c r="L21" s="261"/>
      <c r="M21" s="44"/>
      <c r="N21" s="44"/>
      <c r="O21" s="27"/>
    </row>
    <row r="22" spans="1:15" ht="25.5" customHeight="1" x14ac:dyDescent="0.15">
      <c r="A22" s="24" t="s">
        <v>76</v>
      </c>
      <c r="B22" s="27"/>
      <c r="C22" s="27"/>
      <c r="D22" s="27"/>
      <c r="E22" s="27"/>
      <c r="F22" s="52"/>
      <c r="G22" s="28"/>
      <c r="H22" s="28"/>
      <c r="I22" s="28"/>
      <c r="J22" s="4"/>
      <c r="K22" s="4"/>
      <c r="L22" s="4"/>
      <c r="M22" s="44"/>
      <c r="N22" s="44"/>
      <c r="O22" s="27"/>
    </row>
    <row r="23" spans="1:15" ht="17.100000000000001" customHeight="1" x14ac:dyDescent="0.15">
      <c r="B23" s="171" t="s">
        <v>77</v>
      </c>
      <c r="C23" s="172"/>
      <c r="D23" s="172"/>
      <c r="E23" s="173"/>
      <c r="F23" s="251" t="s">
        <v>133</v>
      </c>
      <c r="G23" s="252"/>
      <c r="H23" s="251" t="s">
        <v>185</v>
      </c>
      <c r="I23" s="252"/>
      <c r="J23" s="28"/>
      <c r="K23" s="262" t="s">
        <v>134</v>
      </c>
      <c r="L23" s="263"/>
      <c r="M23" s="264"/>
      <c r="N23" s="136" t="s">
        <v>78</v>
      </c>
      <c r="O23" s="28"/>
    </row>
    <row r="24" spans="1:15" ht="18.75" customHeight="1" x14ac:dyDescent="0.15">
      <c r="B24" s="269" t="s">
        <v>176</v>
      </c>
      <c r="C24" s="268" t="s">
        <v>170</v>
      </c>
      <c r="D24" s="306" t="s">
        <v>83</v>
      </c>
      <c r="E24" s="306"/>
      <c r="F24" s="142" t="s">
        <v>45</v>
      </c>
      <c r="G24" s="142" t="s">
        <v>44</v>
      </c>
      <c r="H24" s="249"/>
      <c r="I24" s="250"/>
      <c r="J24" s="29"/>
      <c r="K24" s="265" t="s">
        <v>181</v>
      </c>
      <c r="L24" s="307" t="s">
        <v>79</v>
      </c>
      <c r="M24" s="307"/>
      <c r="N24" s="130"/>
      <c r="O24" s="29"/>
    </row>
    <row r="25" spans="1:15" ht="18.75" customHeight="1" x14ac:dyDescent="0.15">
      <c r="B25" s="270"/>
      <c r="C25" s="268"/>
      <c r="D25" s="306" t="s">
        <v>91</v>
      </c>
      <c r="E25" s="306"/>
      <c r="F25" s="142" t="s">
        <v>45</v>
      </c>
      <c r="G25" s="142" t="s">
        <v>44</v>
      </c>
      <c r="H25" s="249"/>
      <c r="I25" s="250"/>
      <c r="J25" s="29"/>
      <c r="K25" s="266"/>
      <c r="L25" s="308" t="s">
        <v>80</v>
      </c>
      <c r="M25" s="308"/>
      <c r="N25" s="117"/>
      <c r="O25" s="29"/>
    </row>
    <row r="26" spans="1:15" ht="18.75" customHeight="1" x14ac:dyDescent="0.15">
      <c r="B26" s="270"/>
      <c r="C26" s="268" t="s">
        <v>169</v>
      </c>
      <c r="D26" s="306" t="s">
        <v>154</v>
      </c>
      <c r="E26" s="306"/>
      <c r="F26" s="142" t="s">
        <v>45</v>
      </c>
      <c r="G26" s="142" t="s">
        <v>44</v>
      </c>
      <c r="H26" s="249"/>
      <c r="I26" s="250"/>
      <c r="J26" s="29"/>
      <c r="K26" s="266"/>
      <c r="L26" s="308" t="s">
        <v>81</v>
      </c>
      <c r="M26" s="308"/>
      <c r="N26" s="117"/>
    </row>
    <row r="27" spans="1:15" s="28" customFormat="1" ht="18.75" customHeight="1" x14ac:dyDescent="0.15">
      <c r="A27" s="2"/>
      <c r="B27" s="270"/>
      <c r="C27" s="268"/>
      <c r="D27" s="306" t="s">
        <v>97</v>
      </c>
      <c r="E27" s="306"/>
      <c r="F27" s="142" t="s">
        <v>45</v>
      </c>
      <c r="G27" s="142" t="s">
        <v>44</v>
      </c>
      <c r="H27" s="249"/>
      <c r="I27" s="250"/>
      <c r="J27" s="29"/>
      <c r="K27" s="266"/>
      <c r="L27" s="308" t="s">
        <v>82</v>
      </c>
      <c r="M27" s="308"/>
      <c r="N27" s="117"/>
    </row>
    <row r="28" spans="1:15" ht="18.75" customHeight="1" x14ac:dyDescent="0.15">
      <c r="B28" s="270"/>
      <c r="C28" s="268" t="s">
        <v>152</v>
      </c>
      <c r="D28" s="306" t="s">
        <v>165</v>
      </c>
      <c r="E28" s="306"/>
      <c r="F28" s="142" t="s">
        <v>45</v>
      </c>
      <c r="G28" s="142" t="s">
        <v>44</v>
      </c>
      <c r="H28" s="317" t="s">
        <v>186</v>
      </c>
      <c r="I28" s="318"/>
      <c r="J28" s="29"/>
      <c r="K28" s="267"/>
      <c r="L28" s="321" t="s">
        <v>96</v>
      </c>
      <c r="M28" s="321"/>
      <c r="N28" s="132"/>
    </row>
    <row r="29" spans="1:15" s="28" customFormat="1" ht="18.75" customHeight="1" x14ac:dyDescent="0.15">
      <c r="A29" s="2"/>
      <c r="B29" s="270"/>
      <c r="C29" s="268"/>
      <c r="D29" s="272" t="s">
        <v>166</v>
      </c>
      <c r="E29" s="272"/>
      <c r="F29" s="142" t="s">
        <v>45</v>
      </c>
      <c r="G29" s="142" t="s">
        <v>44</v>
      </c>
      <c r="H29" s="317" t="s">
        <v>186</v>
      </c>
      <c r="I29" s="318"/>
      <c r="J29" s="29"/>
      <c r="K29" s="267"/>
      <c r="L29" s="316" t="s">
        <v>131</v>
      </c>
      <c r="M29" s="316"/>
      <c r="N29" s="131"/>
    </row>
    <row r="30" spans="1:15" s="28" customFormat="1" ht="18.75" customHeight="1" x14ac:dyDescent="0.15">
      <c r="A30" s="2"/>
      <c r="B30" s="270"/>
      <c r="C30" s="268"/>
      <c r="D30" s="272" t="s">
        <v>168</v>
      </c>
      <c r="E30" s="272"/>
      <c r="F30" s="142" t="s">
        <v>45</v>
      </c>
      <c r="G30" s="142" t="s">
        <v>44</v>
      </c>
      <c r="H30" s="317" t="s">
        <v>186</v>
      </c>
      <c r="I30" s="318"/>
      <c r="J30" s="29"/>
      <c r="K30" s="265" t="s">
        <v>182</v>
      </c>
      <c r="L30" s="307" t="s">
        <v>79</v>
      </c>
      <c r="M30" s="307"/>
      <c r="N30" s="130"/>
    </row>
    <row r="31" spans="1:15" s="31" customFormat="1" ht="18.75" customHeight="1" x14ac:dyDescent="0.15">
      <c r="A31" s="2"/>
      <c r="B31" s="270"/>
      <c r="C31" s="268"/>
      <c r="D31" s="272" t="s">
        <v>167</v>
      </c>
      <c r="E31" s="272"/>
      <c r="F31" s="142" t="s">
        <v>45</v>
      </c>
      <c r="G31" s="142" t="s">
        <v>44</v>
      </c>
      <c r="H31" s="317" t="s">
        <v>186</v>
      </c>
      <c r="I31" s="318"/>
      <c r="J31" s="29"/>
      <c r="K31" s="266"/>
      <c r="L31" s="308" t="s">
        <v>80</v>
      </c>
      <c r="M31" s="308"/>
      <c r="N31" s="117"/>
    </row>
    <row r="32" spans="1:15" s="31" customFormat="1" ht="18.75" customHeight="1" x14ac:dyDescent="0.15">
      <c r="A32" s="2"/>
      <c r="B32" s="271"/>
      <c r="C32" s="306" t="s">
        <v>180</v>
      </c>
      <c r="D32" s="306"/>
      <c r="E32" s="306"/>
      <c r="F32" s="142" t="s">
        <v>45</v>
      </c>
      <c r="G32" s="142" t="s">
        <v>44</v>
      </c>
      <c r="H32" s="317" t="s">
        <v>186</v>
      </c>
      <c r="I32" s="318"/>
      <c r="J32" s="29"/>
      <c r="K32" s="266"/>
      <c r="L32" s="308" t="s">
        <v>81</v>
      </c>
      <c r="M32" s="308"/>
      <c r="N32" s="117"/>
    </row>
    <row r="33" spans="1:15" s="31" customFormat="1" ht="18.75" customHeight="1" x14ac:dyDescent="0.15">
      <c r="A33" s="2"/>
      <c r="B33" s="53"/>
      <c r="C33" s="150"/>
      <c r="D33" s="150"/>
      <c r="E33" s="150"/>
      <c r="F33" s="151"/>
      <c r="G33" s="151"/>
      <c r="H33" s="129"/>
      <c r="I33" s="129"/>
      <c r="J33" s="29"/>
      <c r="K33" s="266"/>
      <c r="L33" s="308" t="s">
        <v>82</v>
      </c>
      <c r="M33" s="308"/>
      <c r="N33" s="117"/>
    </row>
    <row r="34" spans="1:15" s="31" customFormat="1" ht="18.75" customHeight="1" x14ac:dyDescent="0.15">
      <c r="A34" s="2"/>
      <c r="B34" s="53"/>
      <c r="C34" s="143"/>
      <c r="D34" s="143"/>
      <c r="E34" s="143"/>
      <c r="F34" s="152"/>
      <c r="G34" s="152"/>
      <c r="H34" s="319" t="s">
        <v>188</v>
      </c>
      <c r="I34" s="319"/>
      <c r="J34" s="29"/>
      <c r="K34" s="266"/>
      <c r="L34" s="146" t="s">
        <v>96</v>
      </c>
      <c r="M34" s="146"/>
      <c r="N34" s="132"/>
    </row>
    <row r="35" spans="1:15" ht="18.75" customHeight="1" x14ac:dyDescent="0.15">
      <c r="B35" s="309" t="s">
        <v>177</v>
      </c>
      <c r="C35" s="310"/>
      <c r="D35" s="306" t="s">
        <v>171</v>
      </c>
      <c r="E35" s="306"/>
      <c r="F35" s="142" t="s">
        <v>45</v>
      </c>
      <c r="G35" s="153" t="s">
        <v>44</v>
      </c>
      <c r="H35" s="320" t="s">
        <v>189</v>
      </c>
      <c r="I35" s="320"/>
      <c r="J35" s="29"/>
      <c r="K35" s="267"/>
      <c r="L35" s="147" t="s">
        <v>131</v>
      </c>
      <c r="M35" s="147"/>
      <c r="N35" s="131"/>
      <c r="O35" s="29"/>
    </row>
    <row r="36" spans="1:15" ht="18.75" customHeight="1" x14ac:dyDescent="0.15">
      <c r="B36" s="311"/>
      <c r="C36" s="312"/>
      <c r="D36" s="306" t="s">
        <v>172</v>
      </c>
      <c r="E36" s="306"/>
      <c r="F36" s="142" t="s">
        <v>45</v>
      </c>
      <c r="G36" s="153" t="s">
        <v>44</v>
      </c>
      <c r="H36" s="320" t="s">
        <v>189</v>
      </c>
      <c r="I36" s="320"/>
      <c r="J36" s="29"/>
      <c r="K36" s="265" t="s">
        <v>183</v>
      </c>
      <c r="L36" s="144" t="s">
        <v>79</v>
      </c>
      <c r="M36" s="144"/>
      <c r="N36" s="130"/>
    </row>
    <row r="37" spans="1:15" ht="18.75" customHeight="1" x14ac:dyDescent="0.15">
      <c r="B37" s="313"/>
      <c r="C37" s="314"/>
      <c r="D37" s="306" t="s">
        <v>87</v>
      </c>
      <c r="E37" s="306"/>
      <c r="F37" s="142" t="s">
        <v>45</v>
      </c>
      <c r="G37" s="153" t="s">
        <v>44</v>
      </c>
      <c r="H37" s="320" t="s">
        <v>189</v>
      </c>
      <c r="I37" s="320"/>
      <c r="J37" s="29"/>
      <c r="K37" s="266"/>
      <c r="L37" s="145" t="s">
        <v>80</v>
      </c>
      <c r="M37" s="145"/>
      <c r="N37" s="117"/>
      <c r="O37" s="29"/>
    </row>
    <row r="38" spans="1:15" ht="18.75" customHeight="1" x14ac:dyDescent="0.15">
      <c r="B38" s="53"/>
      <c r="C38" s="126"/>
      <c r="D38" s="127"/>
      <c r="E38" s="127"/>
      <c r="F38" s="128"/>
      <c r="G38" s="128"/>
      <c r="H38" s="129"/>
      <c r="I38" s="129"/>
      <c r="J38" s="29"/>
      <c r="K38" s="266"/>
      <c r="L38" s="145" t="s">
        <v>81</v>
      </c>
      <c r="M38" s="145"/>
      <c r="N38" s="117"/>
      <c r="O38" s="29"/>
    </row>
    <row r="39" spans="1:15" ht="18.75" customHeight="1" x14ac:dyDescent="0.15">
      <c r="B39" s="309" t="s">
        <v>178</v>
      </c>
      <c r="C39" s="310"/>
      <c r="D39" s="306" t="s">
        <v>173</v>
      </c>
      <c r="E39" s="306"/>
      <c r="F39" s="142" t="s">
        <v>45</v>
      </c>
      <c r="G39" s="142" t="s">
        <v>44</v>
      </c>
      <c r="H39" s="129"/>
      <c r="I39" s="129"/>
      <c r="J39" s="29"/>
      <c r="K39" s="266"/>
      <c r="L39" s="145" t="s">
        <v>82</v>
      </c>
      <c r="M39" s="145"/>
      <c r="N39" s="117"/>
      <c r="O39" s="29"/>
    </row>
    <row r="40" spans="1:15" ht="18.75" customHeight="1" x14ac:dyDescent="0.15">
      <c r="B40" s="311"/>
      <c r="C40" s="312"/>
      <c r="D40" s="306" t="s">
        <v>174</v>
      </c>
      <c r="E40" s="306"/>
      <c r="F40" s="142" t="s">
        <v>45</v>
      </c>
      <c r="G40" s="142" t="s">
        <v>44</v>
      </c>
      <c r="H40" s="129"/>
      <c r="I40" s="129"/>
      <c r="J40" s="29"/>
      <c r="K40" s="266"/>
      <c r="L40" s="146" t="s">
        <v>96</v>
      </c>
      <c r="M40" s="146"/>
      <c r="N40" s="132"/>
    </row>
    <row r="41" spans="1:15" ht="18.75" customHeight="1" x14ac:dyDescent="0.15">
      <c r="B41" s="313"/>
      <c r="C41" s="314"/>
      <c r="D41" s="306" t="s">
        <v>87</v>
      </c>
      <c r="E41" s="306"/>
      <c r="F41" s="142" t="s">
        <v>45</v>
      </c>
      <c r="G41" s="142" t="s">
        <v>44</v>
      </c>
      <c r="H41" s="129"/>
      <c r="I41" s="129"/>
      <c r="J41" s="29"/>
      <c r="K41" s="267"/>
      <c r="L41" s="316" t="s">
        <v>131</v>
      </c>
      <c r="M41" s="316"/>
      <c r="N41" s="131"/>
      <c r="O41" s="29"/>
    </row>
    <row r="42" spans="1:15" ht="6.75" customHeight="1" x14ac:dyDescent="0.15">
      <c r="B42" s="133"/>
      <c r="C42" s="133"/>
      <c r="D42" s="44"/>
      <c r="E42" s="44"/>
      <c r="F42" s="129"/>
      <c r="G42" s="129"/>
      <c r="H42" s="129"/>
      <c r="I42" s="129"/>
      <c r="J42" s="29"/>
      <c r="K42" s="134"/>
      <c r="L42" s="100"/>
      <c r="M42" s="100"/>
      <c r="N42" s="135"/>
      <c r="O42" s="29"/>
    </row>
    <row r="43" spans="1:15" ht="18.75" customHeight="1" x14ac:dyDescent="0.15">
      <c r="B43" s="309" t="s">
        <v>179</v>
      </c>
      <c r="C43" s="310"/>
      <c r="D43" s="306" t="s">
        <v>84</v>
      </c>
      <c r="E43" s="306"/>
      <c r="F43" s="142" t="s">
        <v>45</v>
      </c>
      <c r="G43" s="142" t="s">
        <v>44</v>
      </c>
      <c r="H43" s="129"/>
      <c r="I43" s="129"/>
      <c r="J43" s="29"/>
      <c r="K43" s="265" t="s">
        <v>179</v>
      </c>
      <c r="L43" s="307" t="s">
        <v>79</v>
      </c>
      <c r="M43" s="307"/>
      <c r="N43" s="130"/>
      <c r="O43" s="29"/>
    </row>
    <row r="44" spans="1:15" ht="18.75" customHeight="1" x14ac:dyDescent="0.15">
      <c r="B44" s="311"/>
      <c r="C44" s="312"/>
      <c r="D44" s="306" t="s">
        <v>85</v>
      </c>
      <c r="E44" s="306"/>
      <c r="F44" s="142" t="s">
        <v>45</v>
      </c>
      <c r="G44" s="142" t="s">
        <v>44</v>
      </c>
      <c r="H44" s="129"/>
      <c r="I44" s="129"/>
      <c r="J44" s="29"/>
      <c r="K44" s="266"/>
      <c r="L44" s="308" t="s">
        <v>80</v>
      </c>
      <c r="M44" s="308"/>
      <c r="N44" s="117"/>
    </row>
    <row r="45" spans="1:15" ht="18.75" customHeight="1" x14ac:dyDescent="0.15">
      <c r="B45" s="311"/>
      <c r="C45" s="312"/>
      <c r="D45" s="306" t="s">
        <v>86</v>
      </c>
      <c r="E45" s="306"/>
      <c r="F45" s="142" t="s">
        <v>45</v>
      </c>
      <c r="G45" s="142" t="s">
        <v>44</v>
      </c>
      <c r="H45" s="129"/>
      <c r="I45" s="129"/>
      <c r="J45" s="29"/>
      <c r="K45" s="266"/>
      <c r="L45" s="308" t="s">
        <v>81</v>
      </c>
      <c r="M45" s="308"/>
      <c r="N45" s="117"/>
      <c r="O45" s="29"/>
    </row>
    <row r="46" spans="1:15" ht="18.75" customHeight="1" x14ac:dyDescent="0.15">
      <c r="B46" s="313"/>
      <c r="C46" s="314"/>
      <c r="D46" s="306" t="s">
        <v>87</v>
      </c>
      <c r="E46" s="306"/>
      <c r="F46" s="142" t="s">
        <v>45</v>
      </c>
      <c r="G46" s="142" t="s">
        <v>44</v>
      </c>
      <c r="H46" s="129"/>
      <c r="I46" s="129"/>
      <c r="J46" s="29"/>
      <c r="K46" s="267"/>
      <c r="L46" s="316" t="s">
        <v>82</v>
      </c>
      <c r="M46" s="316"/>
      <c r="N46" s="131"/>
      <c r="O46" s="29"/>
    </row>
    <row r="47" spans="1:15" ht="21.95" customHeight="1" x14ac:dyDescent="0.15">
      <c r="B47" s="32"/>
      <c r="C47" s="32"/>
      <c r="D47" s="315"/>
      <c r="E47" s="315"/>
      <c r="F47" s="30"/>
      <c r="G47" s="30"/>
      <c r="H47" s="30"/>
      <c r="I47" s="30"/>
      <c r="J47" s="29"/>
      <c r="K47" s="29"/>
      <c r="L47" s="29"/>
      <c r="O47" s="29"/>
    </row>
    <row r="48" spans="1:15" ht="19.5" customHeight="1" x14ac:dyDescent="0.15">
      <c r="B48" s="243"/>
      <c r="C48" s="243"/>
      <c r="D48" s="243"/>
      <c r="E48" s="243"/>
      <c r="F48" s="30"/>
      <c r="G48" s="30"/>
      <c r="H48" s="30"/>
      <c r="I48" s="30"/>
      <c r="J48" s="29"/>
      <c r="K48" s="29"/>
      <c r="O48" s="29"/>
    </row>
    <row r="49" spans="2:15" ht="19.5" customHeight="1" x14ac:dyDescent="0.15">
      <c r="F49" s="29"/>
      <c r="G49" s="29"/>
      <c r="H49" s="29"/>
      <c r="I49" s="29"/>
      <c r="O49" s="28"/>
    </row>
    <row r="50" spans="2:15" s="28" customFormat="1" ht="9" customHeight="1" x14ac:dyDescent="0.15">
      <c r="B50" s="2"/>
      <c r="C50" s="2"/>
      <c r="D50" s="2"/>
      <c r="E50" s="2"/>
      <c r="F50" s="2"/>
      <c r="G50" s="2"/>
      <c r="H50" s="2"/>
      <c r="I50" s="2"/>
      <c r="J50" s="2"/>
      <c r="K50" s="2"/>
      <c r="O50" s="2"/>
    </row>
    <row r="51" spans="2:15" ht="20.100000000000001" customHeight="1" x14ac:dyDescent="0.15"/>
    <row r="52" spans="2:15" ht="20.100000000000001" customHeight="1" x14ac:dyDescent="0.15"/>
    <row r="53" spans="2:15" ht="20.100000000000001" customHeight="1" x14ac:dyDescent="0.15"/>
    <row r="54" spans="2:15" ht="20.100000000000001" customHeight="1" x14ac:dyDescent="0.15"/>
    <row r="55" spans="2:15" ht="20.100000000000001" customHeight="1" x14ac:dyDescent="0.15"/>
    <row r="56" spans="2:15" ht="20.100000000000001" customHeight="1" x14ac:dyDescent="0.15"/>
    <row r="57" spans="2:15" ht="20.100000000000001" customHeight="1" x14ac:dyDescent="0.15"/>
  </sheetData>
  <mergeCells count="92">
    <mergeCell ref="D24:E24"/>
    <mergeCell ref="D25:E25"/>
    <mergeCell ref="C32:E32"/>
    <mergeCell ref="D30:E30"/>
    <mergeCell ref="D26:E26"/>
    <mergeCell ref="D29:E29"/>
    <mergeCell ref="D28:E28"/>
    <mergeCell ref="D27:E27"/>
    <mergeCell ref="H31:I31"/>
    <mergeCell ref="H30:I30"/>
    <mergeCell ref="H29:I29"/>
    <mergeCell ref="H28:I28"/>
    <mergeCell ref="H27:I27"/>
    <mergeCell ref="L31:M31"/>
    <mergeCell ref="L26:M26"/>
    <mergeCell ref="L27:M27"/>
    <mergeCell ref="L24:M24"/>
    <mergeCell ref="L25:M25"/>
    <mergeCell ref="L28:M28"/>
    <mergeCell ref="L29:M29"/>
    <mergeCell ref="L32:M32"/>
    <mergeCell ref="L45:M45"/>
    <mergeCell ref="D46:E46"/>
    <mergeCell ref="L46:M46"/>
    <mergeCell ref="H32:I32"/>
    <mergeCell ref="K36:K41"/>
    <mergeCell ref="K30:K35"/>
    <mergeCell ref="H34:I34"/>
    <mergeCell ref="H37:I37"/>
    <mergeCell ref="H36:I36"/>
    <mergeCell ref="H35:I35"/>
    <mergeCell ref="L33:M33"/>
    <mergeCell ref="D39:E39"/>
    <mergeCell ref="D40:E40"/>
    <mergeCell ref="D35:E35"/>
    <mergeCell ref="L30:M30"/>
    <mergeCell ref="D36:E36"/>
    <mergeCell ref="D37:E37"/>
    <mergeCell ref="B48:E48"/>
    <mergeCell ref="L43:M43"/>
    <mergeCell ref="D44:E44"/>
    <mergeCell ref="L44:M44"/>
    <mergeCell ref="B43:C46"/>
    <mergeCell ref="K43:K46"/>
    <mergeCell ref="D47:E47"/>
    <mergeCell ref="D41:E41"/>
    <mergeCell ref="L41:M41"/>
    <mergeCell ref="B35:C37"/>
    <mergeCell ref="B39:C41"/>
    <mergeCell ref="D45:E45"/>
    <mergeCell ref="D43:E43"/>
    <mergeCell ref="B10:E13"/>
    <mergeCell ref="F10:H13"/>
    <mergeCell ref="B14:E17"/>
    <mergeCell ref="F14:H17"/>
    <mergeCell ref="B18:E18"/>
    <mergeCell ref="F18:H18"/>
    <mergeCell ref="A2:N2"/>
    <mergeCell ref="B5:E5"/>
    <mergeCell ref="F5:H5"/>
    <mergeCell ref="B6:E9"/>
    <mergeCell ref="F6:H9"/>
    <mergeCell ref="J6:N6"/>
    <mergeCell ref="I5:N5"/>
    <mergeCell ref="H3:I3"/>
    <mergeCell ref="J3:N3"/>
    <mergeCell ref="H26:I26"/>
    <mergeCell ref="H25:I25"/>
    <mergeCell ref="H24:I24"/>
    <mergeCell ref="H23:I23"/>
    <mergeCell ref="J17:N17"/>
    <mergeCell ref="L18:N18"/>
    <mergeCell ref="E20:L21"/>
    <mergeCell ref="B23:E23"/>
    <mergeCell ref="F23:G23"/>
    <mergeCell ref="K23:M23"/>
    <mergeCell ref="K24:K29"/>
    <mergeCell ref="C26:C27"/>
    <mergeCell ref="C24:C25"/>
    <mergeCell ref="B24:B32"/>
    <mergeCell ref="D31:E31"/>
    <mergeCell ref="C28:C31"/>
    <mergeCell ref="J16:N16"/>
    <mergeCell ref="J15:N15"/>
    <mergeCell ref="J14:N14"/>
    <mergeCell ref="J13:N13"/>
    <mergeCell ref="J12:N12"/>
    <mergeCell ref="J11:N11"/>
    <mergeCell ref="J10:N10"/>
    <mergeCell ref="J9:N9"/>
    <mergeCell ref="J8:N8"/>
    <mergeCell ref="J7:N7"/>
  </mergeCells>
  <phoneticPr fontId="2"/>
  <dataValidations count="1">
    <dataValidation type="list" allowBlank="1" showInputMessage="1" showErrorMessage="1" sqref="N24:N46" xr:uid="{00000000-0002-0000-0200-000000000000}">
      <formula1>"○"</formula1>
    </dataValidation>
  </dataValidations>
  <pageMargins left="0.59055118110236227" right="7.874015748031496E-2" top="0.39370078740157483" bottom="0.59055118110236227" header="0.15748031496062992" footer="0.31496062992125984"/>
  <pageSetup paperSize="9" scale="98" orientation="portrait" blackAndWhite="1" r:id="rId1"/>
  <headerFooter alignWithMargins="0">
    <oddFooter>&amp;R&amp;"BIZ UDPゴシック,標準"&amp;16 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5</xdr:col>
                    <xdr:colOff>9525</xdr:colOff>
                    <xdr:row>42</xdr:row>
                    <xdr:rowOff>9525</xdr:rowOff>
                  </from>
                  <to>
                    <xdr:col>5</xdr:col>
                    <xdr:colOff>219075</xdr:colOff>
                    <xdr:row>42</xdr:row>
                    <xdr:rowOff>219075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8</xdr:col>
                    <xdr:colOff>28575</xdr:colOff>
                    <xdr:row>5</xdr:row>
                    <xdr:rowOff>19050</xdr:rowOff>
                  </from>
                  <to>
                    <xdr:col>8</xdr:col>
                    <xdr:colOff>257175</xdr:colOff>
                    <xdr:row>6</xdr:row>
                    <xdr:rowOff>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8</xdr:col>
                    <xdr:colOff>28575</xdr:colOff>
                    <xdr:row>6</xdr:row>
                    <xdr:rowOff>19050</xdr:rowOff>
                  </from>
                  <to>
                    <xdr:col>8</xdr:col>
                    <xdr:colOff>257175</xdr:colOff>
                    <xdr:row>7</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8</xdr:col>
                    <xdr:colOff>28575</xdr:colOff>
                    <xdr:row>7</xdr:row>
                    <xdr:rowOff>19050</xdr:rowOff>
                  </from>
                  <to>
                    <xdr:col>8</xdr:col>
                    <xdr:colOff>257175</xdr:colOff>
                    <xdr:row>8</xdr:row>
                    <xdr:rowOff>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8</xdr:col>
                    <xdr:colOff>28575</xdr:colOff>
                    <xdr:row>8</xdr:row>
                    <xdr:rowOff>0</xdr:rowOff>
                  </from>
                  <to>
                    <xdr:col>8</xdr:col>
                    <xdr:colOff>257175</xdr:colOff>
                    <xdr:row>8</xdr:row>
                    <xdr:rowOff>219075</xdr:rowOff>
                  </to>
                </anchor>
              </controlPr>
            </control>
          </mc:Choice>
        </mc:AlternateContent>
        <mc:AlternateContent xmlns:mc="http://schemas.openxmlformats.org/markup-compatibility/2006">
          <mc:Choice Requires="x14">
            <control shapeId="20487" r:id="rId9" name="Check Box 7">
              <controlPr defaultSize="0" autoFill="0" autoLine="0" autoPict="0">
                <anchor moveWithCells="1">
                  <from>
                    <xdr:col>8</xdr:col>
                    <xdr:colOff>28575</xdr:colOff>
                    <xdr:row>9</xdr:row>
                    <xdr:rowOff>19050</xdr:rowOff>
                  </from>
                  <to>
                    <xdr:col>8</xdr:col>
                    <xdr:colOff>257175</xdr:colOff>
                    <xdr:row>10</xdr:row>
                    <xdr:rowOff>0</xdr:rowOff>
                  </to>
                </anchor>
              </controlPr>
            </control>
          </mc:Choice>
        </mc:AlternateContent>
        <mc:AlternateContent xmlns:mc="http://schemas.openxmlformats.org/markup-compatibility/2006">
          <mc:Choice Requires="x14">
            <control shapeId="20488" r:id="rId10" name="Check Box 8">
              <controlPr defaultSize="0" autoFill="0" autoLine="0" autoPict="0">
                <anchor moveWithCells="1">
                  <from>
                    <xdr:col>8</xdr:col>
                    <xdr:colOff>28575</xdr:colOff>
                    <xdr:row>10</xdr:row>
                    <xdr:rowOff>19050</xdr:rowOff>
                  </from>
                  <to>
                    <xdr:col>8</xdr:col>
                    <xdr:colOff>257175</xdr:colOff>
                    <xdr:row>11</xdr:row>
                    <xdr:rowOff>0</xdr:rowOff>
                  </to>
                </anchor>
              </controlPr>
            </control>
          </mc:Choice>
        </mc:AlternateContent>
        <mc:AlternateContent xmlns:mc="http://schemas.openxmlformats.org/markup-compatibility/2006">
          <mc:Choice Requires="x14">
            <control shapeId="20489" r:id="rId11" name="Check Box 9">
              <controlPr defaultSize="0" autoFill="0" autoLine="0" autoPict="0">
                <anchor moveWithCells="1">
                  <from>
                    <xdr:col>8</xdr:col>
                    <xdr:colOff>28575</xdr:colOff>
                    <xdr:row>11</xdr:row>
                    <xdr:rowOff>0</xdr:rowOff>
                  </from>
                  <to>
                    <xdr:col>8</xdr:col>
                    <xdr:colOff>257175</xdr:colOff>
                    <xdr:row>11</xdr:row>
                    <xdr:rowOff>219075</xdr:rowOff>
                  </to>
                </anchor>
              </controlPr>
            </control>
          </mc:Choice>
        </mc:AlternateContent>
        <mc:AlternateContent xmlns:mc="http://schemas.openxmlformats.org/markup-compatibility/2006">
          <mc:Choice Requires="x14">
            <control shapeId="20491" r:id="rId12" name="Check Box 11">
              <controlPr defaultSize="0" autoFill="0" autoLine="0" autoPict="0">
                <anchor moveWithCells="1">
                  <from>
                    <xdr:col>8</xdr:col>
                    <xdr:colOff>28575</xdr:colOff>
                    <xdr:row>12</xdr:row>
                    <xdr:rowOff>0</xdr:rowOff>
                  </from>
                  <to>
                    <xdr:col>8</xdr:col>
                    <xdr:colOff>257175</xdr:colOff>
                    <xdr:row>12</xdr:row>
                    <xdr:rowOff>219075</xdr:rowOff>
                  </to>
                </anchor>
              </controlPr>
            </control>
          </mc:Choice>
        </mc:AlternateContent>
        <mc:AlternateContent xmlns:mc="http://schemas.openxmlformats.org/markup-compatibility/2006">
          <mc:Choice Requires="x14">
            <control shapeId="20493" r:id="rId13" name="Check Box 13">
              <controlPr defaultSize="0" autoFill="0" autoLine="0" autoPict="0">
                <anchor moveWithCells="1">
                  <from>
                    <xdr:col>8</xdr:col>
                    <xdr:colOff>28575</xdr:colOff>
                    <xdr:row>13</xdr:row>
                    <xdr:rowOff>19050</xdr:rowOff>
                  </from>
                  <to>
                    <xdr:col>8</xdr:col>
                    <xdr:colOff>257175</xdr:colOff>
                    <xdr:row>14</xdr:row>
                    <xdr:rowOff>0</xdr:rowOff>
                  </to>
                </anchor>
              </controlPr>
            </control>
          </mc:Choice>
        </mc:AlternateContent>
        <mc:AlternateContent xmlns:mc="http://schemas.openxmlformats.org/markup-compatibility/2006">
          <mc:Choice Requires="x14">
            <control shapeId="20494" r:id="rId14" name="Check Box 14">
              <controlPr defaultSize="0" autoFill="0" autoLine="0" autoPict="0">
                <anchor moveWithCells="1">
                  <from>
                    <xdr:col>8</xdr:col>
                    <xdr:colOff>28575</xdr:colOff>
                    <xdr:row>14</xdr:row>
                    <xdr:rowOff>19050</xdr:rowOff>
                  </from>
                  <to>
                    <xdr:col>8</xdr:col>
                    <xdr:colOff>257175</xdr:colOff>
                    <xdr:row>15</xdr:row>
                    <xdr:rowOff>0</xdr:rowOff>
                  </to>
                </anchor>
              </controlPr>
            </control>
          </mc:Choice>
        </mc:AlternateContent>
        <mc:AlternateContent xmlns:mc="http://schemas.openxmlformats.org/markup-compatibility/2006">
          <mc:Choice Requires="x14">
            <control shapeId="20495" r:id="rId15" name="Check Box 15">
              <controlPr defaultSize="0" autoFill="0" autoLine="0" autoPict="0">
                <anchor moveWithCells="1">
                  <from>
                    <xdr:col>8</xdr:col>
                    <xdr:colOff>28575</xdr:colOff>
                    <xdr:row>15</xdr:row>
                    <xdr:rowOff>19050</xdr:rowOff>
                  </from>
                  <to>
                    <xdr:col>8</xdr:col>
                    <xdr:colOff>257175</xdr:colOff>
                    <xdr:row>16</xdr:row>
                    <xdr:rowOff>0</xdr:rowOff>
                  </to>
                </anchor>
              </controlPr>
            </control>
          </mc:Choice>
        </mc:AlternateContent>
        <mc:AlternateContent xmlns:mc="http://schemas.openxmlformats.org/markup-compatibility/2006">
          <mc:Choice Requires="x14">
            <control shapeId="20496" r:id="rId16" name="Check Box 16">
              <controlPr defaultSize="0" autoFill="0" autoLine="0" autoPict="0">
                <anchor moveWithCells="1">
                  <from>
                    <xdr:col>8</xdr:col>
                    <xdr:colOff>28575</xdr:colOff>
                    <xdr:row>16</xdr:row>
                    <xdr:rowOff>0</xdr:rowOff>
                  </from>
                  <to>
                    <xdr:col>8</xdr:col>
                    <xdr:colOff>257175</xdr:colOff>
                    <xdr:row>16</xdr:row>
                    <xdr:rowOff>219075</xdr:rowOff>
                  </to>
                </anchor>
              </controlPr>
            </control>
          </mc:Choice>
        </mc:AlternateContent>
        <mc:AlternateContent xmlns:mc="http://schemas.openxmlformats.org/markup-compatibility/2006">
          <mc:Choice Requires="x14">
            <control shapeId="20498" r:id="rId17" name="Check Box 18">
              <controlPr defaultSize="0" autoFill="0" autoLine="0" autoPict="0">
                <anchor moveWithCells="1">
                  <from>
                    <xdr:col>6</xdr:col>
                    <xdr:colOff>19050</xdr:colOff>
                    <xdr:row>42</xdr:row>
                    <xdr:rowOff>9525</xdr:rowOff>
                  </from>
                  <to>
                    <xdr:col>6</xdr:col>
                    <xdr:colOff>228600</xdr:colOff>
                    <xdr:row>42</xdr:row>
                    <xdr:rowOff>219075</xdr:rowOff>
                  </to>
                </anchor>
              </controlPr>
            </control>
          </mc:Choice>
        </mc:AlternateContent>
        <mc:AlternateContent xmlns:mc="http://schemas.openxmlformats.org/markup-compatibility/2006">
          <mc:Choice Requires="x14">
            <control shapeId="20499" r:id="rId18" name="Check Box 19">
              <controlPr defaultSize="0" autoFill="0" autoLine="0" autoPict="0">
                <anchor moveWithCells="1">
                  <from>
                    <xdr:col>5</xdr:col>
                    <xdr:colOff>9525</xdr:colOff>
                    <xdr:row>43</xdr:row>
                    <xdr:rowOff>9525</xdr:rowOff>
                  </from>
                  <to>
                    <xdr:col>5</xdr:col>
                    <xdr:colOff>219075</xdr:colOff>
                    <xdr:row>43</xdr:row>
                    <xdr:rowOff>219075</xdr:rowOff>
                  </to>
                </anchor>
              </controlPr>
            </control>
          </mc:Choice>
        </mc:AlternateContent>
        <mc:AlternateContent xmlns:mc="http://schemas.openxmlformats.org/markup-compatibility/2006">
          <mc:Choice Requires="x14">
            <control shapeId="20500" r:id="rId19" name="Check Box 20">
              <controlPr defaultSize="0" autoFill="0" autoLine="0" autoPict="0">
                <anchor moveWithCells="1">
                  <from>
                    <xdr:col>6</xdr:col>
                    <xdr:colOff>19050</xdr:colOff>
                    <xdr:row>43</xdr:row>
                    <xdr:rowOff>9525</xdr:rowOff>
                  </from>
                  <to>
                    <xdr:col>6</xdr:col>
                    <xdr:colOff>228600</xdr:colOff>
                    <xdr:row>43</xdr:row>
                    <xdr:rowOff>219075</xdr:rowOff>
                  </to>
                </anchor>
              </controlPr>
            </control>
          </mc:Choice>
        </mc:AlternateContent>
        <mc:AlternateContent xmlns:mc="http://schemas.openxmlformats.org/markup-compatibility/2006">
          <mc:Choice Requires="x14">
            <control shapeId="20501" r:id="rId20" name="Check Box 21">
              <controlPr defaultSize="0" autoFill="0" autoLine="0" autoPict="0">
                <anchor moveWithCells="1">
                  <from>
                    <xdr:col>5</xdr:col>
                    <xdr:colOff>9525</xdr:colOff>
                    <xdr:row>44</xdr:row>
                    <xdr:rowOff>9525</xdr:rowOff>
                  </from>
                  <to>
                    <xdr:col>5</xdr:col>
                    <xdr:colOff>219075</xdr:colOff>
                    <xdr:row>44</xdr:row>
                    <xdr:rowOff>219075</xdr:rowOff>
                  </to>
                </anchor>
              </controlPr>
            </control>
          </mc:Choice>
        </mc:AlternateContent>
        <mc:AlternateContent xmlns:mc="http://schemas.openxmlformats.org/markup-compatibility/2006">
          <mc:Choice Requires="x14">
            <control shapeId="20502" r:id="rId21" name="Check Box 22">
              <controlPr defaultSize="0" autoFill="0" autoLine="0" autoPict="0">
                <anchor moveWithCells="1">
                  <from>
                    <xdr:col>6</xdr:col>
                    <xdr:colOff>19050</xdr:colOff>
                    <xdr:row>44</xdr:row>
                    <xdr:rowOff>9525</xdr:rowOff>
                  </from>
                  <to>
                    <xdr:col>6</xdr:col>
                    <xdr:colOff>228600</xdr:colOff>
                    <xdr:row>44</xdr:row>
                    <xdr:rowOff>219075</xdr:rowOff>
                  </to>
                </anchor>
              </controlPr>
            </control>
          </mc:Choice>
        </mc:AlternateContent>
        <mc:AlternateContent xmlns:mc="http://schemas.openxmlformats.org/markup-compatibility/2006">
          <mc:Choice Requires="x14">
            <control shapeId="20503" r:id="rId22" name="Check Box 23">
              <controlPr defaultSize="0" autoFill="0" autoLine="0" autoPict="0">
                <anchor moveWithCells="1">
                  <from>
                    <xdr:col>5</xdr:col>
                    <xdr:colOff>9525</xdr:colOff>
                    <xdr:row>45</xdr:row>
                    <xdr:rowOff>9525</xdr:rowOff>
                  </from>
                  <to>
                    <xdr:col>5</xdr:col>
                    <xdr:colOff>219075</xdr:colOff>
                    <xdr:row>45</xdr:row>
                    <xdr:rowOff>219075</xdr:rowOff>
                  </to>
                </anchor>
              </controlPr>
            </control>
          </mc:Choice>
        </mc:AlternateContent>
        <mc:AlternateContent xmlns:mc="http://schemas.openxmlformats.org/markup-compatibility/2006">
          <mc:Choice Requires="x14">
            <control shapeId="20504" r:id="rId23" name="Check Box 24">
              <controlPr defaultSize="0" autoFill="0" autoLine="0" autoPict="0">
                <anchor moveWithCells="1">
                  <from>
                    <xdr:col>6</xdr:col>
                    <xdr:colOff>19050</xdr:colOff>
                    <xdr:row>45</xdr:row>
                    <xdr:rowOff>9525</xdr:rowOff>
                  </from>
                  <to>
                    <xdr:col>6</xdr:col>
                    <xdr:colOff>228600</xdr:colOff>
                    <xdr:row>45</xdr:row>
                    <xdr:rowOff>219075</xdr:rowOff>
                  </to>
                </anchor>
              </controlPr>
            </control>
          </mc:Choice>
        </mc:AlternateContent>
        <mc:AlternateContent xmlns:mc="http://schemas.openxmlformats.org/markup-compatibility/2006">
          <mc:Choice Requires="x14">
            <control shapeId="20530" r:id="rId24" name="Check Box 50">
              <controlPr defaultSize="0" autoFill="0" autoLine="0" autoPict="0">
                <anchor moveWithCells="1">
                  <from>
                    <xdr:col>5</xdr:col>
                    <xdr:colOff>9525</xdr:colOff>
                    <xdr:row>31</xdr:row>
                    <xdr:rowOff>9525</xdr:rowOff>
                  </from>
                  <to>
                    <xdr:col>5</xdr:col>
                    <xdr:colOff>219075</xdr:colOff>
                    <xdr:row>31</xdr:row>
                    <xdr:rowOff>219075</xdr:rowOff>
                  </to>
                </anchor>
              </controlPr>
            </control>
          </mc:Choice>
        </mc:AlternateContent>
        <mc:AlternateContent xmlns:mc="http://schemas.openxmlformats.org/markup-compatibility/2006">
          <mc:Choice Requires="x14">
            <control shapeId="20531" r:id="rId25" name="Check Box 51">
              <controlPr defaultSize="0" autoFill="0" autoLine="0" autoPict="0">
                <anchor moveWithCells="1">
                  <from>
                    <xdr:col>5</xdr:col>
                    <xdr:colOff>9525</xdr:colOff>
                    <xdr:row>23</xdr:row>
                    <xdr:rowOff>9525</xdr:rowOff>
                  </from>
                  <to>
                    <xdr:col>5</xdr:col>
                    <xdr:colOff>219075</xdr:colOff>
                    <xdr:row>23</xdr:row>
                    <xdr:rowOff>219075</xdr:rowOff>
                  </to>
                </anchor>
              </controlPr>
            </control>
          </mc:Choice>
        </mc:AlternateContent>
        <mc:AlternateContent xmlns:mc="http://schemas.openxmlformats.org/markup-compatibility/2006">
          <mc:Choice Requires="x14">
            <control shapeId="20532" r:id="rId26" name="Check Box 52">
              <controlPr defaultSize="0" autoFill="0" autoLine="0" autoPict="0">
                <anchor moveWithCells="1">
                  <from>
                    <xdr:col>6</xdr:col>
                    <xdr:colOff>19050</xdr:colOff>
                    <xdr:row>23</xdr:row>
                    <xdr:rowOff>9525</xdr:rowOff>
                  </from>
                  <to>
                    <xdr:col>6</xdr:col>
                    <xdr:colOff>228600</xdr:colOff>
                    <xdr:row>23</xdr:row>
                    <xdr:rowOff>219075</xdr:rowOff>
                  </to>
                </anchor>
              </controlPr>
            </control>
          </mc:Choice>
        </mc:AlternateContent>
        <mc:AlternateContent xmlns:mc="http://schemas.openxmlformats.org/markup-compatibility/2006">
          <mc:Choice Requires="x14">
            <control shapeId="20533" r:id="rId27" name="Check Box 53">
              <controlPr defaultSize="0" autoFill="0" autoLine="0" autoPict="0">
                <anchor moveWithCells="1">
                  <from>
                    <xdr:col>5</xdr:col>
                    <xdr:colOff>9525</xdr:colOff>
                    <xdr:row>24</xdr:row>
                    <xdr:rowOff>9525</xdr:rowOff>
                  </from>
                  <to>
                    <xdr:col>5</xdr:col>
                    <xdr:colOff>219075</xdr:colOff>
                    <xdr:row>24</xdr:row>
                    <xdr:rowOff>219075</xdr:rowOff>
                  </to>
                </anchor>
              </controlPr>
            </control>
          </mc:Choice>
        </mc:AlternateContent>
        <mc:AlternateContent xmlns:mc="http://schemas.openxmlformats.org/markup-compatibility/2006">
          <mc:Choice Requires="x14">
            <control shapeId="20534" r:id="rId28" name="Check Box 54">
              <controlPr defaultSize="0" autoFill="0" autoLine="0" autoPict="0">
                <anchor moveWithCells="1">
                  <from>
                    <xdr:col>6</xdr:col>
                    <xdr:colOff>19050</xdr:colOff>
                    <xdr:row>24</xdr:row>
                    <xdr:rowOff>9525</xdr:rowOff>
                  </from>
                  <to>
                    <xdr:col>6</xdr:col>
                    <xdr:colOff>228600</xdr:colOff>
                    <xdr:row>24</xdr:row>
                    <xdr:rowOff>219075</xdr:rowOff>
                  </to>
                </anchor>
              </controlPr>
            </control>
          </mc:Choice>
        </mc:AlternateContent>
        <mc:AlternateContent xmlns:mc="http://schemas.openxmlformats.org/markup-compatibility/2006">
          <mc:Choice Requires="x14">
            <control shapeId="20535" r:id="rId29" name="Check Box 55">
              <controlPr defaultSize="0" autoFill="0" autoLine="0" autoPict="0">
                <anchor moveWithCells="1">
                  <from>
                    <xdr:col>5</xdr:col>
                    <xdr:colOff>9525</xdr:colOff>
                    <xdr:row>25</xdr:row>
                    <xdr:rowOff>9525</xdr:rowOff>
                  </from>
                  <to>
                    <xdr:col>5</xdr:col>
                    <xdr:colOff>219075</xdr:colOff>
                    <xdr:row>25</xdr:row>
                    <xdr:rowOff>219075</xdr:rowOff>
                  </to>
                </anchor>
              </controlPr>
            </control>
          </mc:Choice>
        </mc:AlternateContent>
        <mc:AlternateContent xmlns:mc="http://schemas.openxmlformats.org/markup-compatibility/2006">
          <mc:Choice Requires="x14">
            <control shapeId="20536" r:id="rId30" name="Check Box 56">
              <controlPr defaultSize="0" autoFill="0" autoLine="0" autoPict="0">
                <anchor moveWithCells="1">
                  <from>
                    <xdr:col>6</xdr:col>
                    <xdr:colOff>19050</xdr:colOff>
                    <xdr:row>25</xdr:row>
                    <xdr:rowOff>9525</xdr:rowOff>
                  </from>
                  <to>
                    <xdr:col>6</xdr:col>
                    <xdr:colOff>228600</xdr:colOff>
                    <xdr:row>25</xdr:row>
                    <xdr:rowOff>219075</xdr:rowOff>
                  </to>
                </anchor>
              </controlPr>
            </control>
          </mc:Choice>
        </mc:AlternateContent>
        <mc:AlternateContent xmlns:mc="http://schemas.openxmlformats.org/markup-compatibility/2006">
          <mc:Choice Requires="x14">
            <control shapeId="20537" r:id="rId31" name="Check Box 57">
              <controlPr defaultSize="0" autoFill="0" autoLine="0" autoPict="0">
                <anchor moveWithCells="1">
                  <from>
                    <xdr:col>5</xdr:col>
                    <xdr:colOff>9525</xdr:colOff>
                    <xdr:row>26</xdr:row>
                    <xdr:rowOff>9525</xdr:rowOff>
                  </from>
                  <to>
                    <xdr:col>5</xdr:col>
                    <xdr:colOff>219075</xdr:colOff>
                    <xdr:row>26</xdr:row>
                    <xdr:rowOff>219075</xdr:rowOff>
                  </to>
                </anchor>
              </controlPr>
            </control>
          </mc:Choice>
        </mc:AlternateContent>
        <mc:AlternateContent xmlns:mc="http://schemas.openxmlformats.org/markup-compatibility/2006">
          <mc:Choice Requires="x14">
            <control shapeId="20538" r:id="rId32" name="Check Box 58">
              <controlPr defaultSize="0" autoFill="0" autoLine="0" autoPict="0">
                <anchor moveWithCells="1">
                  <from>
                    <xdr:col>6</xdr:col>
                    <xdr:colOff>19050</xdr:colOff>
                    <xdr:row>26</xdr:row>
                    <xdr:rowOff>9525</xdr:rowOff>
                  </from>
                  <to>
                    <xdr:col>6</xdr:col>
                    <xdr:colOff>228600</xdr:colOff>
                    <xdr:row>26</xdr:row>
                    <xdr:rowOff>219075</xdr:rowOff>
                  </to>
                </anchor>
              </controlPr>
            </control>
          </mc:Choice>
        </mc:AlternateContent>
        <mc:AlternateContent xmlns:mc="http://schemas.openxmlformats.org/markup-compatibility/2006">
          <mc:Choice Requires="x14">
            <control shapeId="20539" r:id="rId33" name="Check Box 59">
              <controlPr defaultSize="0" autoFill="0" autoLine="0" autoPict="0">
                <anchor moveWithCells="1">
                  <from>
                    <xdr:col>5</xdr:col>
                    <xdr:colOff>9525</xdr:colOff>
                    <xdr:row>27</xdr:row>
                    <xdr:rowOff>9525</xdr:rowOff>
                  </from>
                  <to>
                    <xdr:col>5</xdr:col>
                    <xdr:colOff>219075</xdr:colOff>
                    <xdr:row>27</xdr:row>
                    <xdr:rowOff>219075</xdr:rowOff>
                  </to>
                </anchor>
              </controlPr>
            </control>
          </mc:Choice>
        </mc:AlternateContent>
        <mc:AlternateContent xmlns:mc="http://schemas.openxmlformats.org/markup-compatibility/2006">
          <mc:Choice Requires="x14">
            <control shapeId="20540" r:id="rId34" name="Check Box 60">
              <controlPr defaultSize="0" autoFill="0" autoLine="0" autoPict="0">
                <anchor moveWithCells="1">
                  <from>
                    <xdr:col>6</xdr:col>
                    <xdr:colOff>19050</xdr:colOff>
                    <xdr:row>27</xdr:row>
                    <xdr:rowOff>9525</xdr:rowOff>
                  </from>
                  <to>
                    <xdr:col>6</xdr:col>
                    <xdr:colOff>228600</xdr:colOff>
                    <xdr:row>27</xdr:row>
                    <xdr:rowOff>219075</xdr:rowOff>
                  </to>
                </anchor>
              </controlPr>
            </control>
          </mc:Choice>
        </mc:AlternateContent>
        <mc:AlternateContent xmlns:mc="http://schemas.openxmlformats.org/markup-compatibility/2006">
          <mc:Choice Requires="x14">
            <control shapeId="20541" r:id="rId35" name="Check Box 61">
              <controlPr defaultSize="0" autoFill="0" autoLine="0" autoPict="0">
                <anchor moveWithCells="1">
                  <from>
                    <xdr:col>5</xdr:col>
                    <xdr:colOff>9525</xdr:colOff>
                    <xdr:row>28</xdr:row>
                    <xdr:rowOff>9525</xdr:rowOff>
                  </from>
                  <to>
                    <xdr:col>5</xdr:col>
                    <xdr:colOff>219075</xdr:colOff>
                    <xdr:row>28</xdr:row>
                    <xdr:rowOff>219075</xdr:rowOff>
                  </to>
                </anchor>
              </controlPr>
            </control>
          </mc:Choice>
        </mc:AlternateContent>
        <mc:AlternateContent xmlns:mc="http://schemas.openxmlformats.org/markup-compatibility/2006">
          <mc:Choice Requires="x14">
            <control shapeId="20542" r:id="rId36" name="Check Box 62">
              <controlPr defaultSize="0" autoFill="0" autoLine="0" autoPict="0">
                <anchor moveWithCells="1">
                  <from>
                    <xdr:col>6</xdr:col>
                    <xdr:colOff>19050</xdr:colOff>
                    <xdr:row>28</xdr:row>
                    <xdr:rowOff>9525</xdr:rowOff>
                  </from>
                  <to>
                    <xdr:col>6</xdr:col>
                    <xdr:colOff>228600</xdr:colOff>
                    <xdr:row>28</xdr:row>
                    <xdr:rowOff>219075</xdr:rowOff>
                  </to>
                </anchor>
              </controlPr>
            </control>
          </mc:Choice>
        </mc:AlternateContent>
        <mc:AlternateContent xmlns:mc="http://schemas.openxmlformats.org/markup-compatibility/2006">
          <mc:Choice Requires="x14">
            <control shapeId="20543" r:id="rId37" name="Check Box 63">
              <controlPr defaultSize="0" autoFill="0" autoLine="0" autoPict="0">
                <anchor moveWithCells="1">
                  <from>
                    <xdr:col>5</xdr:col>
                    <xdr:colOff>9525</xdr:colOff>
                    <xdr:row>29</xdr:row>
                    <xdr:rowOff>9525</xdr:rowOff>
                  </from>
                  <to>
                    <xdr:col>5</xdr:col>
                    <xdr:colOff>219075</xdr:colOff>
                    <xdr:row>29</xdr:row>
                    <xdr:rowOff>219075</xdr:rowOff>
                  </to>
                </anchor>
              </controlPr>
            </control>
          </mc:Choice>
        </mc:AlternateContent>
        <mc:AlternateContent xmlns:mc="http://schemas.openxmlformats.org/markup-compatibility/2006">
          <mc:Choice Requires="x14">
            <control shapeId="20544" r:id="rId38" name="Check Box 64">
              <controlPr defaultSize="0" autoFill="0" autoLine="0" autoPict="0">
                <anchor moveWithCells="1">
                  <from>
                    <xdr:col>6</xdr:col>
                    <xdr:colOff>19050</xdr:colOff>
                    <xdr:row>29</xdr:row>
                    <xdr:rowOff>9525</xdr:rowOff>
                  </from>
                  <to>
                    <xdr:col>6</xdr:col>
                    <xdr:colOff>228600</xdr:colOff>
                    <xdr:row>29</xdr:row>
                    <xdr:rowOff>219075</xdr:rowOff>
                  </to>
                </anchor>
              </controlPr>
            </control>
          </mc:Choice>
        </mc:AlternateContent>
        <mc:AlternateContent xmlns:mc="http://schemas.openxmlformats.org/markup-compatibility/2006">
          <mc:Choice Requires="x14">
            <control shapeId="20545" r:id="rId39" name="Check Box 65">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20546" r:id="rId40" name="Check Box 66">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20547" r:id="rId41" name="Check Box 67">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20548" r:id="rId42" name="Check Box 68">
              <controlPr defaultSize="0" autoFill="0" autoLine="0" autoPict="0">
                <anchor moveWithCells="1">
                  <from>
                    <xdr:col>6</xdr:col>
                    <xdr:colOff>19050</xdr:colOff>
                    <xdr:row>31</xdr:row>
                    <xdr:rowOff>9525</xdr:rowOff>
                  </from>
                  <to>
                    <xdr:col>6</xdr:col>
                    <xdr:colOff>228600</xdr:colOff>
                    <xdr:row>31</xdr:row>
                    <xdr:rowOff>219075</xdr:rowOff>
                  </to>
                </anchor>
              </controlPr>
            </control>
          </mc:Choice>
        </mc:AlternateContent>
        <mc:AlternateContent xmlns:mc="http://schemas.openxmlformats.org/markup-compatibility/2006">
          <mc:Choice Requires="x14">
            <control shapeId="20549" r:id="rId43" name="Check Box 69">
              <controlPr defaultSize="0" autoFill="0" autoLine="0" autoPict="0">
                <anchor moveWithCells="1">
                  <from>
                    <xdr:col>5</xdr:col>
                    <xdr:colOff>9525</xdr:colOff>
                    <xdr:row>38</xdr:row>
                    <xdr:rowOff>9525</xdr:rowOff>
                  </from>
                  <to>
                    <xdr:col>5</xdr:col>
                    <xdr:colOff>219075</xdr:colOff>
                    <xdr:row>38</xdr:row>
                    <xdr:rowOff>219075</xdr:rowOff>
                  </to>
                </anchor>
              </controlPr>
            </control>
          </mc:Choice>
        </mc:AlternateContent>
        <mc:AlternateContent xmlns:mc="http://schemas.openxmlformats.org/markup-compatibility/2006">
          <mc:Choice Requires="x14">
            <control shapeId="20550" r:id="rId44" name="Check Box 70">
              <controlPr defaultSize="0" autoFill="0" autoLine="0" autoPict="0">
                <anchor moveWithCells="1">
                  <from>
                    <xdr:col>6</xdr:col>
                    <xdr:colOff>19050</xdr:colOff>
                    <xdr:row>38</xdr:row>
                    <xdr:rowOff>9525</xdr:rowOff>
                  </from>
                  <to>
                    <xdr:col>6</xdr:col>
                    <xdr:colOff>228600</xdr:colOff>
                    <xdr:row>38</xdr:row>
                    <xdr:rowOff>219075</xdr:rowOff>
                  </to>
                </anchor>
              </controlPr>
            </control>
          </mc:Choice>
        </mc:AlternateContent>
        <mc:AlternateContent xmlns:mc="http://schemas.openxmlformats.org/markup-compatibility/2006">
          <mc:Choice Requires="x14">
            <control shapeId="20551" r:id="rId45" name="Check Box 71">
              <controlPr defaultSize="0" autoFill="0" autoLine="0" autoPict="0">
                <anchor moveWithCells="1">
                  <from>
                    <xdr:col>5</xdr:col>
                    <xdr:colOff>9525</xdr:colOff>
                    <xdr:row>39</xdr:row>
                    <xdr:rowOff>9525</xdr:rowOff>
                  </from>
                  <to>
                    <xdr:col>5</xdr:col>
                    <xdr:colOff>219075</xdr:colOff>
                    <xdr:row>39</xdr:row>
                    <xdr:rowOff>219075</xdr:rowOff>
                  </to>
                </anchor>
              </controlPr>
            </control>
          </mc:Choice>
        </mc:AlternateContent>
        <mc:AlternateContent xmlns:mc="http://schemas.openxmlformats.org/markup-compatibility/2006">
          <mc:Choice Requires="x14">
            <control shapeId="20552" r:id="rId46" name="Check Box 72">
              <controlPr defaultSize="0" autoFill="0" autoLine="0" autoPict="0">
                <anchor moveWithCells="1">
                  <from>
                    <xdr:col>6</xdr:col>
                    <xdr:colOff>19050</xdr:colOff>
                    <xdr:row>39</xdr:row>
                    <xdr:rowOff>9525</xdr:rowOff>
                  </from>
                  <to>
                    <xdr:col>6</xdr:col>
                    <xdr:colOff>228600</xdr:colOff>
                    <xdr:row>39</xdr:row>
                    <xdr:rowOff>219075</xdr:rowOff>
                  </to>
                </anchor>
              </controlPr>
            </control>
          </mc:Choice>
        </mc:AlternateContent>
        <mc:AlternateContent xmlns:mc="http://schemas.openxmlformats.org/markup-compatibility/2006">
          <mc:Choice Requires="x14">
            <control shapeId="20553" r:id="rId47" name="Check Box 73">
              <controlPr defaultSize="0" autoFill="0" autoLine="0" autoPict="0">
                <anchor moveWithCells="1">
                  <from>
                    <xdr:col>5</xdr:col>
                    <xdr:colOff>9525</xdr:colOff>
                    <xdr:row>40</xdr:row>
                    <xdr:rowOff>0</xdr:rowOff>
                  </from>
                  <to>
                    <xdr:col>5</xdr:col>
                    <xdr:colOff>219075</xdr:colOff>
                    <xdr:row>40</xdr:row>
                    <xdr:rowOff>209550</xdr:rowOff>
                  </to>
                </anchor>
              </controlPr>
            </control>
          </mc:Choice>
        </mc:AlternateContent>
        <mc:AlternateContent xmlns:mc="http://schemas.openxmlformats.org/markup-compatibility/2006">
          <mc:Choice Requires="x14">
            <control shapeId="20554" r:id="rId48" name="Check Box 74">
              <controlPr defaultSize="0" autoFill="0" autoLine="0" autoPict="0">
                <anchor moveWithCells="1">
                  <from>
                    <xdr:col>6</xdr:col>
                    <xdr:colOff>19050</xdr:colOff>
                    <xdr:row>40</xdr:row>
                    <xdr:rowOff>0</xdr:rowOff>
                  </from>
                  <to>
                    <xdr:col>6</xdr:col>
                    <xdr:colOff>228600</xdr:colOff>
                    <xdr:row>40</xdr:row>
                    <xdr:rowOff>209550</xdr:rowOff>
                  </to>
                </anchor>
              </controlPr>
            </control>
          </mc:Choice>
        </mc:AlternateContent>
        <mc:AlternateContent xmlns:mc="http://schemas.openxmlformats.org/markup-compatibility/2006">
          <mc:Choice Requires="x14">
            <control shapeId="20559" r:id="rId49" name="Check Box 79">
              <controlPr defaultSize="0" autoFill="0" autoLine="0" autoPict="0">
                <anchor moveWithCells="1">
                  <from>
                    <xdr:col>5</xdr:col>
                    <xdr:colOff>9525</xdr:colOff>
                    <xdr:row>34</xdr:row>
                    <xdr:rowOff>9525</xdr:rowOff>
                  </from>
                  <to>
                    <xdr:col>5</xdr:col>
                    <xdr:colOff>219075</xdr:colOff>
                    <xdr:row>34</xdr:row>
                    <xdr:rowOff>219075</xdr:rowOff>
                  </to>
                </anchor>
              </controlPr>
            </control>
          </mc:Choice>
        </mc:AlternateContent>
        <mc:AlternateContent xmlns:mc="http://schemas.openxmlformats.org/markup-compatibility/2006">
          <mc:Choice Requires="x14">
            <control shapeId="20560" r:id="rId50" name="Check Box 80">
              <controlPr defaultSize="0" autoFill="0" autoLine="0" autoPict="0">
                <anchor moveWithCells="1">
                  <from>
                    <xdr:col>6</xdr:col>
                    <xdr:colOff>19050</xdr:colOff>
                    <xdr:row>34</xdr:row>
                    <xdr:rowOff>9525</xdr:rowOff>
                  </from>
                  <to>
                    <xdr:col>6</xdr:col>
                    <xdr:colOff>228600</xdr:colOff>
                    <xdr:row>34</xdr:row>
                    <xdr:rowOff>219075</xdr:rowOff>
                  </to>
                </anchor>
              </controlPr>
            </control>
          </mc:Choice>
        </mc:AlternateContent>
        <mc:AlternateContent xmlns:mc="http://schemas.openxmlformats.org/markup-compatibility/2006">
          <mc:Choice Requires="x14">
            <control shapeId="20561" r:id="rId51" name="Check Box 81">
              <controlPr defaultSize="0" autoFill="0" autoLine="0" autoPict="0">
                <anchor moveWithCells="1">
                  <from>
                    <xdr:col>5</xdr:col>
                    <xdr:colOff>9525</xdr:colOff>
                    <xdr:row>35</xdr:row>
                    <xdr:rowOff>9525</xdr:rowOff>
                  </from>
                  <to>
                    <xdr:col>5</xdr:col>
                    <xdr:colOff>219075</xdr:colOff>
                    <xdr:row>35</xdr:row>
                    <xdr:rowOff>219075</xdr:rowOff>
                  </to>
                </anchor>
              </controlPr>
            </control>
          </mc:Choice>
        </mc:AlternateContent>
        <mc:AlternateContent xmlns:mc="http://schemas.openxmlformats.org/markup-compatibility/2006">
          <mc:Choice Requires="x14">
            <control shapeId="20562" r:id="rId52" name="Check Box 82">
              <controlPr defaultSize="0" autoFill="0" autoLine="0" autoPict="0">
                <anchor moveWithCells="1">
                  <from>
                    <xdr:col>6</xdr:col>
                    <xdr:colOff>19050</xdr:colOff>
                    <xdr:row>35</xdr:row>
                    <xdr:rowOff>9525</xdr:rowOff>
                  </from>
                  <to>
                    <xdr:col>6</xdr:col>
                    <xdr:colOff>228600</xdr:colOff>
                    <xdr:row>35</xdr:row>
                    <xdr:rowOff>219075</xdr:rowOff>
                  </to>
                </anchor>
              </controlPr>
            </control>
          </mc:Choice>
        </mc:AlternateContent>
        <mc:AlternateContent xmlns:mc="http://schemas.openxmlformats.org/markup-compatibility/2006">
          <mc:Choice Requires="x14">
            <control shapeId="20563" r:id="rId53" name="Check Box 83">
              <controlPr defaultSize="0" autoFill="0" autoLine="0" autoPict="0">
                <anchor moveWithCells="1">
                  <from>
                    <xdr:col>5</xdr:col>
                    <xdr:colOff>9525</xdr:colOff>
                    <xdr:row>36</xdr:row>
                    <xdr:rowOff>0</xdr:rowOff>
                  </from>
                  <to>
                    <xdr:col>5</xdr:col>
                    <xdr:colOff>219075</xdr:colOff>
                    <xdr:row>36</xdr:row>
                    <xdr:rowOff>209550</xdr:rowOff>
                  </to>
                </anchor>
              </controlPr>
            </control>
          </mc:Choice>
        </mc:AlternateContent>
        <mc:AlternateContent xmlns:mc="http://schemas.openxmlformats.org/markup-compatibility/2006">
          <mc:Choice Requires="x14">
            <control shapeId="20564" r:id="rId54" name="Check Box 84">
              <controlPr defaultSize="0" autoFill="0" autoLine="0" autoPict="0">
                <anchor moveWithCells="1">
                  <from>
                    <xdr:col>6</xdr:col>
                    <xdr:colOff>19050</xdr:colOff>
                    <xdr:row>36</xdr:row>
                    <xdr:rowOff>0</xdr:rowOff>
                  </from>
                  <to>
                    <xdr:col>6</xdr:col>
                    <xdr:colOff>228600</xdr:colOff>
                    <xdr:row>36</xdr:row>
                    <xdr:rowOff>209550</xdr:rowOff>
                  </to>
                </anchor>
              </controlPr>
            </control>
          </mc:Choice>
        </mc:AlternateContent>
        <mc:AlternateContent xmlns:mc="http://schemas.openxmlformats.org/markup-compatibility/2006">
          <mc:Choice Requires="x14">
            <control shapeId="20569" r:id="rId55" name="Check Box 89">
              <controlPr defaultSize="0" autoFill="0" autoLine="0" autoPict="0">
                <anchor moveWithCells="1">
                  <from>
                    <xdr:col>5</xdr:col>
                    <xdr:colOff>9525</xdr:colOff>
                    <xdr:row>31</xdr:row>
                    <xdr:rowOff>9525</xdr:rowOff>
                  </from>
                  <to>
                    <xdr:col>5</xdr:col>
                    <xdr:colOff>219075</xdr:colOff>
                    <xdr:row>31</xdr:row>
                    <xdr:rowOff>219075</xdr:rowOff>
                  </to>
                </anchor>
              </controlPr>
            </control>
          </mc:Choice>
        </mc:AlternateContent>
        <mc:AlternateContent xmlns:mc="http://schemas.openxmlformats.org/markup-compatibility/2006">
          <mc:Choice Requires="x14">
            <control shapeId="20570" r:id="rId56" name="Check Box 90">
              <controlPr defaultSize="0" autoFill="0" autoLine="0" autoPict="0">
                <anchor moveWithCells="1">
                  <from>
                    <xdr:col>6</xdr:col>
                    <xdr:colOff>19050</xdr:colOff>
                    <xdr:row>31</xdr:row>
                    <xdr:rowOff>9525</xdr:rowOff>
                  </from>
                  <to>
                    <xdr:col>6</xdr:col>
                    <xdr:colOff>228600</xdr:colOff>
                    <xdr:row>31</xdr:row>
                    <xdr:rowOff>219075</xdr:rowOff>
                  </to>
                </anchor>
              </controlPr>
            </control>
          </mc:Choice>
        </mc:AlternateContent>
        <mc:AlternateContent xmlns:mc="http://schemas.openxmlformats.org/markup-compatibility/2006">
          <mc:Choice Requires="x14">
            <control shapeId="20571" r:id="rId57" name="Check Box 91">
              <controlPr defaultSize="0" autoFill="0" autoLine="0" autoPict="0">
                <anchor moveWithCells="1">
                  <from>
                    <xdr:col>5</xdr:col>
                    <xdr:colOff>9525</xdr:colOff>
                    <xdr:row>31</xdr:row>
                    <xdr:rowOff>9525</xdr:rowOff>
                  </from>
                  <to>
                    <xdr:col>5</xdr:col>
                    <xdr:colOff>219075</xdr:colOff>
                    <xdr:row>31</xdr:row>
                    <xdr:rowOff>219075</xdr:rowOff>
                  </to>
                </anchor>
              </controlPr>
            </control>
          </mc:Choice>
        </mc:AlternateContent>
        <mc:AlternateContent xmlns:mc="http://schemas.openxmlformats.org/markup-compatibility/2006">
          <mc:Choice Requires="x14">
            <control shapeId="20572" r:id="rId58" name="Check Box 92">
              <controlPr defaultSize="0" autoFill="0" autoLine="0" autoPict="0">
                <anchor moveWithCells="1">
                  <from>
                    <xdr:col>6</xdr:col>
                    <xdr:colOff>19050</xdr:colOff>
                    <xdr:row>31</xdr:row>
                    <xdr:rowOff>9525</xdr:rowOff>
                  </from>
                  <to>
                    <xdr:col>6</xdr:col>
                    <xdr:colOff>228600</xdr:colOff>
                    <xdr:row>31</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M33"/>
  <sheetViews>
    <sheetView showZeros="0" view="pageBreakPreview" zoomScaleNormal="100" zoomScaleSheetLayoutView="100" workbookViewId="0">
      <selection activeCell="D19" sqref="D19"/>
    </sheetView>
  </sheetViews>
  <sheetFormatPr defaultRowHeight="13.5" x14ac:dyDescent="0.15"/>
  <cols>
    <col min="1" max="1" width="7" style="2" customWidth="1"/>
    <col min="2" max="2" width="10.5" style="2" customWidth="1"/>
    <col min="3" max="3" width="17.25" style="2" customWidth="1"/>
    <col min="4" max="4" width="9" style="2"/>
    <col min="5" max="5" width="4.75" style="2" customWidth="1"/>
    <col min="6" max="6" width="7.5" style="2" customWidth="1"/>
    <col min="7" max="8" width="9" style="2"/>
    <col min="9" max="9" width="4.5" style="2" customWidth="1"/>
    <col min="10" max="10" width="3.75" style="2" customWidth="1"/>
    <col min="11" max="16384" width="9" style="2"/>
  </cols>
  <sheetData>
    <row r="1" spans="1:13" ht="40.5" customHeight="1" thickBot="1" x14ac:dyDescent="0.2">
      <c r="A1" s="71" t="s">
        <v>128</v>
      </c>
      <c r="B1" s="1"/>
      <c r="C1" s="1"/>
      <c r="D1" s="1"/>
      <c r="E1" s="1"/>
      <c r="F1" s="1"/>
      <c r="G1" s="1"/>
      <c r="H1" s="1"/>
      <c r="I1" s="1"/>
      <c r="J1" s="1"/>
    </row>
    <row r="2" spans="1:13" ht="40.5" customHeight="1" x14ac:dyDescent="0.15">
      <c r="A2" s="160" t="s">
        <v>198</v>
      </c>
      <c r="B2" s="160"/>
      <c r="C2" s="160"/>
      <c r="D2" s="160"/>
      <c r="E2" s="160"/>
      <c r="F2" s="160"/>
      <c r="G2" s="160"/>
      <c r="H2" s="160"/>
      <c r="I2" s="160"/>
      <c r="J2" s="160"/>
    </row>
    <row r="3" spans="1:13" ht="24" customHeight="1" x14ac:dyDescent="0.25">
      <c r="A3" s="330"/>
      <c r="B3" s="330"/>
      <c r="C3" s="330"/>
      <c r="D3" s="92"/>
      <c r="E3" s="92"/>
      <c r="F3" s="92"/>
      <c r="G3" s="329">
        <v>46113</v>
      </c>
      <c r="H3" s="329"/>
      <c r="I3" s="329"/>
      <c r="J3" s="329"/>
    </row>
    <row r="4" spans="1:13" ht="25.5" customHeight="1" x14ac:dyDescent="0.15">
      <c r="A4" s="2" t="s">
        <v>15</v>
      </c>
    </row>
    <row r="6" spans="1:13" ht="30.75" customHeight="1" x14ac:dyDescent="0.15">
      <c r="A6" s="161"/>
      <c r="B6" s="161"/>
      <c r="D6" s="162" t="s">
        <v>117</v>
      </c>
      <c r="E6" s="162"/>
      <c r="F6" s="58" t="s">
        <v>27</v>
      </c>
      <c r="G6" s="163"/>
      <c r="H6" s="163"/>
      <c r="I6" s="163"/>
      <c r="J6" s="163"/>
    </row>
    <row r="7" spans="1:13" ht="30.75" customHeight="1" x14ac:dyDescent="0.15">
      <c r="D7" s="158" t="s">
        <v>16</v>
      </c>
      <c r="E7" s="158"/>
      <c r="F7" s="328">
        <f>'1実績報告'!F7:J7</f>
        <v>0</v>
      </c>
      <c r="G7" s="328"/>
      <c r="H7" s="328"/>
      <c r="I7" s="328"/>
      <c r="J7" s="328"/>
    </row>
    <row r="8" spans="1:13" ht="30.75" customHeight="1" x14ac:dyDescent="0.15">
      <c r="D8" s="162" t="s">
        <v>36</v>
      </c>
      <c r="E8" s="162"/>
      <c r="F8" s="159"/>
      <c r="G8" s="159"/>
      <c r="H8" s="159"/>
      <c r="I8" s="159"/>
      <c r="J8" s="159"/>
    </row>
    <row r="9" spans="1:13" ht="27.75" customHeight="1" x14ac:dyDescent="0.15"/>
    <row r="10" spans="1:13" ht="27.75" customHeight="1" x14ac:dyDescent="0.15">
      <c r="A10" s="5" t="s">
        <v>199</v>
      </c>
      <c r="B10" s="5"/>
      <c r="C10" s="5"/>
      <c r="D10" s="5"/>
      <c r="E10" s="5"/>
      <c r="F10" s="5"/>
      <c r="G10" s="5"/>
      <c r="H10" s="5"/>
      <c r="I10" s="5"/>
      <c r="J10" s="5"/>
    </row>
    <row r="11" spans="1:13" ht="27.75" customHeight="1" x14ac:dyDescent="0.15">
      <c r="A11" s="5" t="s">
        <v>145</v>
      </c>
      <c r="B11" s="5"/>
      <c r="C11" s="5"/>
      <c r="D11" s="5"/>
      <c r="E11" s="5"/>
      <c r="F11" s="5"/>
      <c r="G11" s="5"/>
      <c r="H11" s="5"/>
      <c r="I11" s="5"/>
      <c r="J11" s="5"/>
    </row>
    <row r="12" spans="1:13" ht="24.75" customHeight="1" x14ac:dyDescent="0.15">
      <c r="A12" s="3"/>
      <c r="B12" s="3"/>
      <c r="C12" s="3"/>
      <c r="D12" s="3"/>
      <c r="E12" s="3"/>
      <c r="F12" s="3"/>
      <c r="G12" s="3"/>
      <c r="H12" s="3"/>
      <c r="I12" s="3"/>
      <c r="J12" s="3"/>
    </row>
    <row r="13" spans="1:13" s="5" customFormat="1" ht="18" customHeight="1" x14ac:dyDescent="0.15">
      <c r="A13" s="169" t="s">
        <v>17</v>
      </c>
      <c r="B13" s="169"/>
      <c r="C13" s="169"/>
      <c r="D13" s="169"/>
      <c r="E13" s="169"/>
      <c r="F13" s="169"/>
      <c r="G13" s="169"/>
      <c r="H13" s="169"/>
      <c r="I13" s="169"/>
      <c r="J13" s="169"/>
    </row>
    <row r="14" spans="1:13" s="5" customFormat="1" ht="28.5" customHeight="1" x14ac:dyDescent="0.15">
      <c r="A14" s="4"/>
      <c r="B14" s="4"/>
      <c r="C14" s="4"/>
      <c r="D14" s="4"/>
      <c r="E14" s="4"/>
      <c r="F14" s="4"/>
      <c r="G14" s="4"/>
      <c r="H14" s="4"/>
      <c r="I14" s="4"/>
      <c r="J14" s="4"/>
    </row>
    <row r="15" spans="1:13" s="5" customFormat="1" ht="30" customHeight="1" x14ac:dyDescent="0.15">
      <c r="A15" s="5" t="s">
        <v>19</v>
      </c>
      <c r="D15" s="327"/>
      <c r="E15" s="327"/>
      <c r="F15" s="327"/>
      <c r="G15" s="90" t="s">
        <v>22</v>
      </c>
      <c r="L15" s="6"/>
      <c r="M15" s="7"/>
    </row>
    <row r="16" spans="1:13" s="5" customFormat="1" ht="12.75" customHeight="1" x14ac:dyDescent="0.15">
      <c r="D16" s="8"/>
      <c r="E16" s="8"/>
      <c r="F16" s="8"/>
      <c r="L16" s="6"/>
      <c r="M16" s="7"/>
    </row>
    <row r="17" spans="1:8" s="5" customFormat="1" ht="23.1" customHeight="1" x14ac:dyDescent="0.15">
      <c r="A17" s="5" t="s">
        <v>20</v>
      </c>
      <c r="D17" s="326" t="s">
        <v>200</v>
      </c>
      <c r="E17" s="326"/>
      <c r="F17" s="326"/>
      <c r="G17" s="326"/>
    </row>
    <row r="18" spans="1:8" s="5" customFormat="1" ht="23.1" customHeight="1" x14ac:dyDescent="0.15">
      <c r="A18" s="5" t="s">
        <v>21</v>
      </c>
      <c r="D18" s="326" t="s">
        <v>201</v>
      </c>
      <c r="E18" s="326"/>
      <c r="F18" s="326"/>
      <c r="G18" s="326"/>
    </row>
    <row r="19" spans="1:8" s="5" customFormat="1" ht="23.1" customHeight="1" x14ac:dyDescent="0.15"/>
    <row r="20" spans="1:8" s="5" customFormat="1" ht="23.1" customHeight="1" x14ac:dyDescent="0.15">
      <c r="A20" s="5" t="s">
        <v>18</v>
      </c>
    </row>
    <row r="21" spans="1:8" ht="23.1" customHeight="1" x14ac:dyDescent="0.15">
      <c r="A21" s="37" t="s">
        <v>113</v>
      </c>
      <c r="B21" s="2" t="s">
        <v>110</v>
      </c>
    </row>
    <row r="22" spans="1:8" ht="23.1" customHeight="1" x14ac:dyDescent="0.15">
      <c r="A22" s="37" t="s">
        <v>108</v>
      </c>
      <c r="B22" s="2" t="s">
        <v>111</v>
      </c>
    </row>
    <row r="23" spans="1:8" ht="23.1" customHeight="1" x14ac:dyDescent="0.15">
      <c r="A23" s="37" t="s">
        <v>114</v>
      </c>
      <c r="B23" s="2" t="s">
        <v>112</v>
      </c>
    </row>
    <row r="24" spans="1:8" s="5" customFormat="1" ht="21" customHeight="1" x14ac:dyDescent="0.15"/>
    <row r="25" spans="1:8" s="5" customFormat="1" ht="21" customHeight="1" x14ac:dyDescent="0.15">
      <c r="A25" s="5" t="s">
        <v>104</v>
      </c>
    </row>
    <row r="26" spans="1:8" ht="21" customHeight="1" x14ac:dyDescent="0.15">
      <c r="A26" s="37" t="s">
        <v>107</v>
      </c>
      <c r="B26" s="2" t="s">
        <v>116</v>
      </c>
      <c r="D26" s="322" t="s">
        <v>105</v>
      </c>
      <c r="E26" s="322"/>
      <c r="F26" s="72" t="s">
        <v>14</v>
      </c>
      <c r="G26" s="322" t="s">
        <v>106</v>
      </c>
      <c r="H26" s="322"/>
    </row>
    <row r="27" spans="1:8" ht="14.25" customHeight="1" x14ac:dyDescent="0.15">
      <c r="A27" s="37"/>
      <c r="B27" s="60"/>
      <c r="F27" s="28"/>
    </row>
    <row r="28" spans="1:8" ht="8.25" customHeight="1" x14ac:dyDescent="0.15">
      <c r="A28" s="37"/>
    </row>
    <row r="29" spans="1:8" ht="21" customHeight="1" x14ac:dyDescent="0.15">
      <c r="A29" s="37" t="s">
        <v>108</v>
      </c>
      <c r="B29" s="2" t="s">
        <v>109</v>
      </c>
      <c r="D29" s="324" t="s">
        <v>124</v>
      </c>
      <c r="E29" s="324"/>
      <c r="F29" s="325"/>
      <c r="G29" s="325"/>
      <c r="H29" s="59" t="s">
        <v>22</v>
      </c>
    </row>
    <row r="30" spans="1:8" ht="15" customHeight="1" x14ac:dyDescent="0.15">
      <c r="A30" s="37"/>
      <c r="B30" s="323"/>
      <c r="C30" s="323"/>
      <c r="D30" s="66" t="s">
        <v>115</v>
      </c>
      <c r="E30" s="65"/>
      <c r="F30" s="65"/>
      <c r="G30" s="64"/>
    </row>
    <row r="31" spans="1:8" ht="21" customHeight="1" x14ac:dyDescent="0.15">
      <c r="B31" s="323"/>
      <c r="C31" s="323"/>
      <c r="D31" s="60"/>
      <c r="E31" s="60"/>
      <c r="F31" s="60"/>
    </row>
    <row r="32" spans="1:8" ht="21" customHeight="1" x14ac:dyDescent="0.15"/>
    <row r="33" ht="21" customHeight="1" x14ac:dyDescent="0.15"/>
  </sheetData>
  <mergeCells count="19">
    <mergeCell ref="D18:G18"/>
    <mergeCell ref="A2:J2"/>
    <mergeCell ref="D6:E6"/>
    <mergeCell ref="D7:E7"/>
    <mergeCell ref="D8:E8"/>
    <mergeCell ref="A13:J13"/>
    <mergeCell ref="D15:F15"/>
    <mergeCell ref="D17:G17"/>
    <mergeCell ref="G6:J6"/>
    <mergeCell ref="F7:J7"/>
    <mergeCell ref="F8:J8"/>
    <mergeCell ref="A6:B6"/>
    <mergeCell ref="G3:J3"/>
    <mergeCell ref="A3:C3"/>
    <mergeCell ref="D26:E26"/>
    <mergeCell ref="G26:H26"/>
    <mergeCell ref="B30:C31"/>
    <mergeCell ref="D29:E29"/>
    <mergeCell ref="F29:G29"/>
  </mergeCells>
  <phoneticPr fontId="2"/>
  <pageMargins left="0.98425196850393704" right="0.47244094488188981" top="0.78740157480314965" bottom="0.59055118110236227" header="0.51181102362204722" footer="0.31496062992125984"/>
  <pageSetup paperSize="9" orientation="portrait" blackAndWhite="1" r:id="rId1"/>
  <headerFooter alignWithMargins="0">
    <oddFooter>&amp;R&amp;"BIZ UDPゴシック,標準"&amp;16 ４</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P34"/>
  <sheetViews>
    <sheetView showZeros="0" tabSelected="1" view="pageBreakPreview" topLeftCell="A9" zoomScaleNormal="100" zoomScaleSheetLayoutView="100" workbookViewId="0">
      <selection activeCell="E14" sqref="E14"/>
    </sheetView>
  </sheetViews>
  <sheetFormatPr defaultRowHeight="13.5" x14ac:dyDescent="0.15"/>
  <cols>
    <col min="1" max="3" width="3.625" style="2" customWidth="1"/>
    <col min="4" max="4" width="27.375" style="2" customWidth="1"/>
    <col min="5" max="5" width="16.5" style="2" customWidth="1"/>
    <col min="6" max="7" width="4.25" style="2" customWidth="1"/>
    <col min="8" max="8" width="5.25" style="2" customWidth="1"/>
    <col min="9" max="9" width="5" style="2" customWidth="1"/>
    <col min="10" max="10" width="6.875" style="2" customWidth="1"/>
    <col min="11" max="11" width="6.125" style="2" customWidth="1"/>
    <col min="12" max="12" width="5.625" style="2" customWidth="1"/>
    <col min="13" max="13" width="6.75" style="2" customWidth="1"/>
    <col min="14" max="14" width="3.125" style="2" customWidth="1"/>
    <col min="15" max="16384" width="9" style="2"/>
  </cols>
  <sheetData>
    <row r="1" spans="1:14" ht="39.75" customHeight="1" thickBot="1" x14ac:dyDescent="0.2">
      <c r="A1" s="71" t="s">
        <v>128</v>
      </c>
      <c r="B1" s="9"/>
      <c r="C1" s="9"/>
      <c r="D1" s="10"/>
      <c r="E1" s="10"/>
      <c r="F1" s="10"/>
      <c r="G1" s="10"/>
      <c r="H1" s="10"/>
      <c r="I1" s="10"/>
      <c r="J1" s="10"/>
      <c r="K1" s="10"/>
      <c r="L1" s="10"/>
      <c r="M1" s="10"/>
    </row>
    <row r="2" spans="1:14" ht="30.75" customHeight="1" x14ac:dyDescent="0.15">
      <c r="A2" s="174" t="s">
        <v>202</v>
      </c>
      <c r="B2" s="174"/>
      <c r="C2" s="174"/>
      <c r="D2" s="174"/>
      <c r="E2" s="174"/>
      <c r="F2" s="174"/>
      <c r="G2" s="174"/>
      <c r="H2" s="174"/>
      <c r="I2" s="174"/>
      <c r="J2" s="174"/>
      <c r="K2" s="174"/>
      <c r="L2" s="174"/>
      <c r="M2" s="174"/>
      <c r="N2" s="174"/>
    </row>
    <row r="3" spans="1:14" s="5" customFormat="1" ht="35.25" customHeight="1" x14ac:dyDescent="0.15">
      <c r="H3" s="175" t="s">
        <v>0</v>
      </c>
      <c r="I3" s="175"/>
      <c r="J3" s="176">
        <f>'4交付申請'!F7</f>
        <v>0</v>
      </c>
      <c r="K3" s="176"/>
      <c r="L3" s="176"/>
      <c r="M3" s="176"/>
      <c r="N3" s="176"/>
    </row>
    <row r="4" spans="1:14" s="5" customFormat="1" ht="22.5" customHeight="1" x14ac:dyDescent="0.15"/>
    <row r="5" spans="1:14" s="5" customFormat="1" ht="18" customHeight="1" x14ac:dyDescent="0.15">
      <c r="A5" s="54" t="s">
        <v>1</v>
      </c>
      <c r="B5" s="54"/>
      <c r="C5" s="11"/>
      <c r="D5" s="11"/>
      <c r="E5" s="11"/>
      <c r="F5" s="11"/>
      <c r="G5" s="11"/>
      <c r="H5" s="11"/>
      <c r="I5" s="11"/>
      <c r="J5" s="11"/>
      <c r="K5" s="11"/>
      <c r="N5" s="12" t="s">
        <v>12</v>
      </c>
    </row>
    <row r="6" spans="1:14" s="5" customFormat="1" ht="26.25" customHeight="1" x14ac:dyDescent="0.15">
      <c r="A6" s="171" t="s">
        <v>31</v>
      </c>
      <c r="B6" s="172"/>
      <c r="C6" s="172"/>
      <c r="D6" s="173"/>
      <c r="E6" s="13" t="s">
        <v>32</v>
      </c>
      <c r="F6" s="171" t="s">
        <v>33</v>
      </c>
      <c r="G6" s="172"/>
      <c r="H6" s="172"/>
      <c r="I6" s="172"/>
      <c r="J6" s="172"/>
      <c r="K6" s="172"/>
      <c r="L6" s="172"/>
      <c r="M6" s="172"/>
      <c r="N6" s="173"/>
    </row>
    <row r="7" spans="1:14" s="5" customFormat="1" ht="33" customHeight="1" x14ac:dyDescent="0.15">
      <c r="A7" s="14" t="s">
        <v>2</v>
      </c>
      <c r="B7" s="17"/>
      <c r="C7" s="17"/>
      <c r="D7" s="15"/>
      <c r="E7" s="101">
        <f>G7*J7</f>
        <v>0</v>
      </c>
      <c r="F7" s="73" t="s">
        <v>130</v>
      </c>
      <c r="G7" s="177"/>
      <c r="H7" s="177"/>
      <c r="I7" s="16" t="s">
        <v>38</v>
      </c>
      <c r="J7" s="67"/>
      <c r="K7" s="178" t="s">
        <v>88</v>
      </c>
      <c r="L7" s="178"/>
      <c r="M7" s="67"/>
      <c r="N7" s="55" t="s">
        <v>43</v>
      </c>
    </row>
    <row r="8" spans="1:14" s="5" customFormat="1" ht="33" customHeight="1" x14ac:dyDescent="0.15">
      <c r="A8" s="14" t="s">
        <v>3</v>
      </c>
      <c r="B8" s="17"/>
      <c r="C8" s="17"/>
      <c r="D8" s="15"/>
      <c r="E8" s="101">
        <f>H8+L8</f>
        <v>0</v>
      </c>
      <c r="F8" s="171" t="s">
        <v>125</v>
      </c>
      <c r="G8" s="172"/>
      <c r="H8" s="331">
        <f>'4交付申請'!D15</f>
        <v>0</v>
      </c>
      <c r="I8" s="331"/>
      <c r="J8" s="172" t="s">
        <v>127</v>
      </c>
      <c r="K8" s="172"/>
      <c r="L8" s="180"/>
      <c r="M8" s="180"/>
      <c r="N8" s="15" t="s">
        <v>126</v>
      </c>
    </row>
    <row r="9" spans="1:14" s="5" customFormat="1" ht="33" customHeight="1" x14ac:dyDescent="0.15">
      <c r="A9" s="14" t="s">
        <v>4</v>
      </c>
      <c r="B9" s="17"/>
      <c r="C9" s="17"/>
      <c r="D9" s="15"/>
      <c r="E9" s="68"/>
      <c r="F9" s="171"/>
      <c r="G9" s="172"/>
      <c r="H9" s="172"/>
      <c r="I9" s="172"/>
      <c r="J9" s="172"/>
      <c r="K9" s="172"/>
      <c r="L9" s="172"/>
      <c r="M9" s="172"/>
      <c r="N9" s="173"/>
    </row>
    <row r="10" spans="1:14" s="5" customFormat="1" ht="33" customHeight="1" thickBot="1" x14ac:dyDescent="0.2">
      <c r="A10" s="14" t="s">
        <v>5</v>
      </c>
      <c r="B10" s="17"/>
      <c r="C10" s="17"/>
      <c r="D10" s="15"/>
      <c r="E10" s="69">
        <v>0</v>
      </c>
      <c r="F10" s="171"/>
      <c r="G10" s="172"/>
      <c r="H10" s="172"/>
      <c r="I10" s="172"/>
      <c r="J10" s="172"/>
      <c r="K10" s="172"/>
      <c r="L10" s="172"/>
      <c r="M10" s="172"/>
      <c r="N10" s="173"/>
    </row>
    <row r="11" spans="1:14" s="5" customFormat="1" ht="33" customHeight="1" thickBot="1" x14ac:dyDescent="0.2">
      <c r="A11" s="14" t="s">
        <v>6</v>
      </c>
      <c r="B11" s="17"/>
      <c r="C11" s="17"/>
      <c r="D11" s="57"/>
      <c r="E11" s="111">
        <f>'2決算書'!E28</f>
        <v>0</v>
      </c>
      <c r="F11" s="182"/>
      <c r="G11" s="182"/>
      <c r="H11" s="182"/>
      <c r="I11" s="182"/>
      <c r="J11" s="182"/>
      <c r="K11" s="182"/>
      <c r="L11" s="182"/>
      <c r="M11" s="182"/>
      <c r="N11" s="183"/>
    </row>
    <row r="12" spans="1:14" s="5" customFormat="1" ht="33" customHeight="1" thickBot="1" x14ac:dyDescent="0.2">
      <c r="A12" s="14" t="s">
        <v>35</v>
      </c>
      <c r="B12" s="17"/>
      <c r="C12" s="17"/>
      <c r="D12" s="15"/>
      <c r="E12" s="70"/>
      <c r="F12" s="184" t="s">
        <v>151</v>
      </c>
      <c r="G12" s="185"/>
      <c r="H12" s="185"/>
      <c r="I12" s="185"/>
      <c r="J12" s="185"/>
      <c r="K12" s="185"/>
      <c r="L12" s="185"/>
      <c r="M12" s="185"/>
      <c r="N12" s="186"/>
    </row>
    <row r="13" spans="1:14" s="5" customFormat="1" ht="33" customHeight="1" thickTop="1" thickBot="1" x14ac:dyDescent="0.2">
      <c r="A13" s="187" t="s">
        <v>7</v>
      </c>
      <c r="B13" s="188"/>
      <c r="C13" s="188"/>
      <c r="D13" s="332"/>
      <c r="E13" s="102">
        <f>SUM(E7:E12)</f>
        <v>0</v>
      </c>
      <c r="F13" s="172"/>
      <c r="G13" s="172"/>
      <c r="H13" s="172"/>
      <c r="I13" s="172"/>
      <c r="J13" s="172"/>
      <c r="K13" s="172"/>
      <c r="L13" s="172"/>
      <c r="M13" s="172"/>
      <c r="N13" s="173"/>
    </row>
    <row r="14" spans="1:14" s="5" customFormat="1" ht="15" thickTop="1" x14ac:dyDescent="0.15"/>
    <row r="15" spans="1:14" s="11" customFormat="1" ht="37.5" customHeight="1" x14ac:dyDescent="0.15">
      <c r="A15" s="54" t="s">
        <v>8</v>
      </c>
      <c r="B15" s="54"/>
      <c r="N15" s="18" t="s">
        <v>12</v>
      </c>
    </row>
    <row r="16" spans="1:14" s="5" customFormat="1" ht="26.25" customHeight="1" x14ac:dyDescent="0.15">
      <c r="A16" s="171" t="s">
        <v>31</v>
      </c>
      <c r="B16" s="172"/>
      <c r="C16" s="172"/>
      <c r="D16" s="173"/>
      <c r="E16" s="19" t="s">
        <v>32</v>
      </c>
      <c r="F16" s="171" t="s">
        <v>33</v>
      </c>
      <c r="G16" s="172"/>
      <c r="H16" s="172"/>
      <c r="I16" s="172"/>
      <c r="J16" s="172"/>
      <c r="K16" s="172"/>
      <c r="L16" s="172"/>
      <c r="M16" s="172"/>
      <c r="N16" s="173"/>
    </row>
    <row r="17" spans="1:16" s="5" customFormat="1" ht="45" customHeight="1" thickBot="1" x14ac:dyDescent="0.2">
      <c r="A17" s="192" t="s">
        <v>13</v>
      </c>
      <c r="B17" s="242" t="s">
        <v>29</v>
      </c>
      <c r="C17" s="335"/>
      <c r="D17" s="242"/>
      <c r="E17" s="68"/>
      <c r="F17" s="195" t="s">
        <v>42</v>
      </c>
      <c r="G17" s="196"/>
      <c r="H17" s="196"/>
      <c r="I17" s="196"/>
      <c r="J17" s="196"/>
      <c r="K17" s="196"/>
      <c r="L17" s="196"/>
      <c r="M17" s="196"/>
      <c r="N17" s="197"/>
    </row>
    <row r="18" spans="1:16" s="5" customFormat="1" ht="45" customHeight="1" x14ac:dyDescent="0.15">
      <c r="A18" s="333"/>
      <c r="B18" s="218" t="s">
        <v>184</v>
      </c>
      <c r="C18" s="198" t="s">
        <v>156</v>
      </c>
      <c r="D18" s="118" t="s">
        <v>160</v>
      </c>
      <c r="E18" s="119"/>
      <c r="F18" s="201" t="s">
        <v>163</v>
      </c>
      <c r="G18" s="202"/>
      <c r="H18" s="202"/>
      <c r="I18" s="202"/>
      <c r="J18" s="202"/>
      <c r="K18" s="202"/>
      <c r="L18" s="202"/>
      <c r="M18" s="202"/>
      <c r="N18" s="203"/>
    </row>
    <row r="19" spans="1:16" s="5" customFormat="1" ht="45" customHeight="1" x14ac:dyDescent="0.15">
      <c r="A19" s="333"/>
      <c r="B19" s="219"/>
      <c r="C19" s="199"/>
      <c r="D19" s="120" t="s">
        <v>221</v>
      </c>
      <c r="E19" s="121"/>
      <c r="F19" s="210" t="s">
        <v>222</v>
      </c>
      <c r="G19" s="211"/>
      <c r="H19" s="211"/>
      <c r="I19" s="211"/>
      <c r="J19" s="211"/>
      <c r="K19" s="211"/>
      <c r="L19" s="211"/>
      <c r="M19" s="211"/>
      <c r="N19" s="212"/>
    </row>
    <row r="20" spans="1:16" s="5" customFormat="1" ht="45" customHeight="1" thickBot="1" x14ac:dyDescent="0.2">
      <c r="A20" s="333"/>
      <c r="B20" s="219"/>
      <c r="C20" s="200"/>
      <c r="D20" s="122" t="s">
        <v>161</v>
      </c>
      <c r="E20" s="68"/>
      <c r="F20" s="195" t="s">
        <v>93</v>
      </c>
      <c r="G20" s="196"/>
      <c r="H20" s="196"/>
      <c r="I20" s="196"/>
      <c r="J20" s="196"/>
      <c r="K20" s="196"/>
      <c r="L20" s="196"/>
      <c r="M20" s="196"/>
      <c r="N20" s="197"/>
    </row>
    <row r="21" spans="1:16" s="5" customFormat="1" ht="37.5" customHeight="1" thickBot="1" x14ac:dyDescent="0.2">
      <c r="A21" s="334"/>
      <c r="B21" s="213" t="s">
        <v>30</v>
      </c>
      <c r="C21" s="214"/>
      <c r="D21" s="215"/>
      <c r="E21" s="112">
        <f>SUM(E17:E20)</f>
        <v>0</v>
      </c>
      <c r="F21" s="204"/>
      <c r="G21" s="205"/>
      <c r="H21" s="205"/>
      <c r="I21" s="205"/>
      <c r="J21" s="205"/>
      <c r="K21" s="205"/>
      <c r="L21" s="205"/>
      <c r="M21" s="205"/>
      <c r="N21" s="206"/>
    </row>
    <row r="22" spans="1:16" s="5" customFormat="1" ht="37.5" customHeight="1" thickTop="1" x14ac:dyDescent="0.15">
      <c r="A22" s="229" t="s">
        <v>9</v>
      </c>
      <c r="B22" s="239" t="s">
        <v>39</v>
      </c>
      <c r="C22" s="240"/>
      <c r="D22" s="241"/>
      <c r="E22" s="78"/>
      <c r="F22" s="230" t="s">
        <v>40</v>
      </c>
      <c r="G22" s="231"/>
      <c r="H22" s="231"/>
      <c r="I22" s="231"/>
      <c r="J22" s="231"/>
      <c r="K22" s="231"/>
      <c r="L22" s="231"/>
      <c r="M22" s="231"/>
      <c r="N22" s="232"/>
      <c r="P22" s="21"/>
    </row>
    <row r="23" spans="1:16" s="5" customFormat="1" ht="65.25" customHeight="1" x14ac:dyDescent="0.15">
      <c r="A23" s="193"/>
      <c r="B23" s="242" t="s">
        <v>10</v>
      </c>
      <c r="C23" s="242"/>
      <c r="D23" s="242"/>
      <c r="E23" s="79"/>
      <c r="F23" s="233" t="s">
        <v>89</v>
      </c>
      <c r="G23" s="234"/>
      <c r="H23" s="234"/>
      <c r="I23" s="234"/>
      <c r="J23" s="234"/>
      <c r="K23" s="234"/>
      <c r="L23" s="234"/>
      <c r="M23" s="234"/>
      <c r="N23" s="235"/>
    </row>
    <row r="24" spans="1:16" s="5" customFormat="1" ht="37.5" customHeight="1" thickBot="1" x14ac:dyDescent="0.2">
      <c r="A24" s="194"/>
      <c r="B24" s="213" t="s">
        <v>41</v>
      </c>
      <c r="C24" s="214"/>
      <c r="D24" s="215"/>
      <c r="E24" s="107">
        <f>SUM(E22:E23)</f>
        <v>0</v>
      </c>
      <c r="F24" s="236"/>
      <c r="G24" s="237"/>
      <c r="H24" s="237"/>
      <c r="I24" s="237"/>
      <c r="J24" s="237"/>
      <c r="K24" s="237"/>
      <c r="L24" s="237"/>
      <c r="M24" s="237"/>
      <c r="N24" s="238"/>
    </row>
    <row r="25" spans="1:16" s="5" customFormat="1" ht="3.75" customHeight="1" thickTop="1" thickBot="1" x14ac:dyDescent="0.2">
      <c r="A25" s="80"/>
      <c r="B25" s="137"/>
      <c r="C25" s="24"/>
      <c r="D25" s="24"/>
      <c r="E25" s="109"/>
      <c r="F25" s="21"/>
      <c r="G25" s="21"/>
      <c r="H25" s="21"/>
      <c r="I25" s="21"/>
      <c r="J25" s="21"/>
      <c r="K25" s="21"/>
      <c r="L25" s="21"/>
      <c r="M25" s="21"/>
      <c r="N25" s="93"/>
    </row>
    <row r="26" spans="1:16" s="5" customFormat="1" ht="37.5" customHeight="1" thickTop="1" thickBot="1" x14ac:dyDescent="0.2">
      <c r="A26" s="220" t="s">
        <v>11</v>
      </c>
      <c r="B26" s="221"/>
      <c r="C26" s="221"/>
      <c r="D26" s="221"/>
      <c r="E26" s="103">
        <f>E21+E24</f>
        <v>0</v>
      </c>
      <c r="F26" s="94"/>
      <c r="G26" s="95" t="s">
        <v>146</v>
      </c>
      <c r="H26" s="95"/>
      <c r="I26" s="62"/>
      <c r="J26" s="62"/>
      <c r="K26" s="62"/>
      <c r="L26" s="62"/>
      <c r="M26" s="62"/>
      <c r="N26" s="96"/>
    </row>
    <row r="27" spans="1:16" s="5" customFormat="1" ht="33" customHeight="1" thickTop="1" x14ac:dyDescent="0.15">
      <c r="E27" s="53" t="s">
        <v>129</v>
      </c>
    </row>
    <row r="28" spans="1:16" s="5" customFormat="1" ht="14.25" x14ac:dyDescent="0.15"/>
    <row r="29" spans="1:16" s="5" customFormat="1" ht="14.25" x14ac:dyDescent="0.15"/>
    <row r="30" spans="1:16" s="5" customFormat="1" ht="14.25" x14ac:dyDescent="0.15"/>
    <row r="31" spans="1:16" s="5" customFormat="1" ht="14.25" x14ac:dyDescent="0.15"/>
    <row r="32" spans="1:16" s="5" customFormat="1" ht="14.25" x14ac:dyDescent="0.15"/>
    <row r="33" s="5" customFormat="1" ht="14.25" x14ac:dyDescent="0.15"/>
    <row r="34" s="5" customFormat="1" ht="14.25" x14ac:dyDescent="0.15"/>
  </sheetData>
  <mergeCells count="37">
    <mergeCell ref="B17:D17"/>
    <mergeCell ref="A2:N2"/>
    <mergeCell ref="J3:N3"/>
    <mergeCell ref="A6:D6"/>
    <mergeCell ref="F6:N6"/>
    <mergeCell ref="F9:N9"/>
    <mergeCell ref="K7:L7"/>
    <mergeCell ref="J8:K8"/>
    <mergeCell ref="L8:M8"/>
    <mergeCell ref="F8:G8"/>
    <mergeCell ref="G7:H7"/>
    <mergeCell ref="H3:I3"/>
    <mergeCell ref="F20:N20"/>
    <mergeCell ref="F21:N21"/>
    <mergeCell ref="H8:I8"/>
    <mergeCell ref="A13:D13"/>
    <mergeCell ref="F10:N10"/>
    <mergeCell ref="F11:N11"/>
    <mergeCell ref="F12:N12"/>
    <mergeCell ref="F13:N13"/>
    <mergeCell ref="A16:D16"/>
    <mergeCell ref="F16:N16"/>
    <mergeCell ref="A17:A21"/>
    <mergeCell ref="F17:N17"/>
    <mergeCell ref="C18:C20"/>
    <mergeCell ref="F18:N18"/>
    <mergeCell ref="F19:N19"/>
    <mergeCell ref="A26:D26"/>
    <mergeCell ref="A22:A24"/>
    <mergeCell ref="F22:N22"/>
    <mergeCell ref="F23:N23"/>
    <mergeCell ref="F24:N24"/>
    <mergeCell ref="B21:D21"/>
    <mergeCell ref="B24:D24"/>
    <mergeCell ref="B23:D23"/>
    <mergeCell ref="B22:D22"/>
    <mergeCell ref="B18:B20"/>
  </mergeCells>
  <phoneticPr fontId="2"/>
  <conditionalFormatting sqref="E26">
    <cfRule type="expression" dxfId="1" priority="2">
      <formula>$E$13&lt;&gt;$E$26</formula>
    </cfRule>
  </conditionalFormatting>
  <conditionalFormatting sqref="F21:G21">
    <cfRule type="cellIs" dxfId="0" priority="4" stopIfTrue="1" operator="lessThan">
      <formula>42000</formula>
    </cfRule>
  </conditionalFormatting>
  <pageMargins left="0.74803149606299213" right="0.31496062992125984" top="0.74803149606299213" bottom="0.51181102362204722" header="0.51181102362204722" footer="0.51181102362204722"/>
  <pageSetup paperSize="9" scale="92" orientation="portrait" blackAndWhite="1" r:id="rId1"/>
  <headerFooter alignWithMargins="0">
    <oddFooter>&amp;R&amp;"BIZ UDPゴシック,標準"&amp;16 ５</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01A9-C3B9-4B8B-82BC-1E7B634B74F0}">
  <dimension ref="A1:M52"/>
  <sheetViews>
    <sheetView showZeros="0" view="pageBreakPreview" zoomScaleNormal="106" zoomScaleSheetLayoutView="100" workbookViewId="0">
      <selection activeCell="J3" sqref="J3:L3"/>
    </sheetView>
  </sheetViews>
  <sheetFormatPr defaultRowHeight="22.5" customHeight="1" x14ac:dyDescent="0.15"/>
  <cols>
    <col min="1" max="1" width="1.75" style="2" customWidth="1"/>
    <col min="2" max="2" width="4.125" style="2" customWidth="1"/>
    <col min="3" max="3" width="3.625" style="2" customWidth="1"/>
    <col min="4" max="4" width="15.875" style="2" customWidth="1"/>
    <col min="5" max="5" width="11" style="2" customWidth="1"/>
    <col min="6" max="7" width="12.625" style="2" customWidth="1"/>
    <col min="8" max="8" width="3.5" style="2" customWidth="1"/>
    <col min="9" max="9" width="3.875" style="2" customWidth="1"/>
    <col min="10" max="10" width="5.75" style="2" customWidth="1"/>
    <col min="11" max="12" width="9.25" style="2" customWidth="1"/>
    <col min="13" max="13" width="13.625" style="2" customWidth="1"/>
    <col min="14" max="16384" width="9" style="2"/>
  </cols>
  <sheetData>
    <row r="1" spans="1:13" ht="22.5" customHeight="1" thickBot="1" x14ac:dyDescent="0.2">
      <c r="A1" s="71" t="s">
        <v>128</v>
      </c>
    </row>
    <row r="2" spans="1:13" ht="24" customHeight="1" x14ac:dyDescent="0.15">
      <c r="A2" s="174" t="s">
        <v>203</v>
      </c>
      <c r="B2" s="174"/>
      <c r="C2" s="174"/>
      <c r="D2" s="174"/>
      <c r="E2" s="174"/>
      <c r="F2" s="174"/>
      <c r="G2" s="174"/>
      <c r="H2" s="174"/>
      <c r="I2" s="174"/>
      <c r="J2" s="174"/>
      <c r="K2" s="174"/>
      <c r="L2" s="174"/>
      <c r="M2" s="24"/>
    </row>
    <row r="3" spans="1:13" ht="25.5" customHeight="1" x14ac:dyDescent="0.15">
      <c r="A3" s="26"/>
      <c r="B3" s="27"/>
      <c r="C3" s="27"/>
      <c r="D3" s="27"/>
      <c r="E3" s="27"/>
      <c r="G3" s="28"/>
      <c r="H3" s="336" t="s">
        <v>0</v>
      </c>
      <c r="I3" s="336"/>
      <c r="J3" s="381"/>
      <c r="K3" s="381"/>
      <c r="L3" s="381"/>
      <c r="M3" s="27"/>
    </row>
    <row r="4" spans="1:13" ht="19.5" customHeight="1" x14ac:dyDescent="0.15">
      <c r="A4" s="24" t="s">
        <v>64</v>
      </c>
      <c r="B4" s="11"/>
      <c r="C4" s="11"/>
      <c r="D4" s="27"/>
      <c r="E4" s="27"/>
      <c r="G4" s="28"/>
      <c r="H4" s="4"/>
      <c r="I4" s="4"/>
      <c r="J4" s="4"/>
      <c r="K4" s="44"/>
      <c r="L4" s="44"/>
      <c r="M4" s="27"/>
    </row>
    <row r="5" spans="1:13" ht="21.75" customHeight="1" x14ac:dyDescent="0.15">
      <c r="A5" s="23"/>
      <c r="B5" s="273" t="s">
        <v>65</v>
      </c>
      <c r="C5" s="274"/>
      <c r="D5" s="274"/>
      <c r="E5" s="275"/>
      <c r="F5" s="276" t="s">
        <v>155</v>
      </c>
      <c r="G5" s="276"/>
      <c r="H5" s="273" t="s">
        <v>98</v>
      </c>
      <c r="I5" s="274"/>
      <c r="J5" s="274"/>
      <c r="K5" s="274"/>
      <c r="L5" s="275"/>
    </row>
    <row r="6" spans="1:13" ht="18.95" customHeight="1" x14ac:dyDescent="0.15">
      <c r="A6" s="23"/>
      <c r="B6" s="277" t="s">
        <v>66</v>
      </c>
      <c r="C6" s="278"/>
      <c r="D6" s="278"/>
      <c r="E6" s="279"/>
      <c r="F6" s="291" t="s">
        <v>67</v>
      </c>
      <c r="G6" s="293"/>
      <c r="H6" s="81"/>
      <c r="I6" s="245" t="s">
        <v>94</v>
      </c>
      <c r="J6" s="245"/>
      <c r="K6" s="245"/>
      <c r="L6" s="246"/>
    </row>
    <row r="7" spans="1:13" ht="18.95" customHeight="1" x14ac:dyDescent="0.15">
      <c r="A7" s="23"/>
      <c r="B7" s="280"/>
      <c r="C7" s="281"/>
      <c r="D7" s="281"/>
      <c r="E7" s="282"/>
      <c r="F7" s="294"/>
      <c r="G7" s="296"/>
      <c r="H7" s="82"/>
      <c r="I7" s="243" t="s">
        <v>69</v>
      </c>
      <c r="J7" s="243"/>
      <c r="K7" s="243"/>
      <c r="L7" s="244"/>
    </row>
    <row r="8" spans="1:13" ht="18.95" customHeight="1" x14ac:dyDescent="0.15">
      <c r="A8" s="23"/>
      <c r="B8" s="280"/>
      <c r="C8" s="281"/>
      <c r="D8" s="281"/>
      <c r="E8" s="282"/>
      <c r="F8" s="294"/>
      <c r="G8" s="296"/>
      <c r="H8" s="82"/>
      <c r="I8" s="243" t="s">
        <v>164</v>
      </c>
      <c r="J8" s="243"/>
      <c r="K8" s="243"/>
      <c r="L8" s="244"/>
    </row>
    <row r="9" spans="1:13" ht="18.95" customHeight="1" x14ac:dyDescent="0.15">
      <c r="A9" s="23"/>
      <c r="B9" s="283"/>
      <c r="C9" s="284"/>
      <c r="D9" s="284"/>
      <c r="E9" s="285"/>
      <c r="F9" s="337"/>
      <c r="G9" s="338"/>
      <c r="H9" s="83"/>
      <c r="I9" s="247" t="s">
        <v>87</v>
      </c>
      <c r="J9" s="247"/>
      <c r="K9" s="247"/>
      <c r="L9" s="248"/>
    </row>
    <row r="10" spans="1:13" ht="18.95" customHeight="1" x14ac:dyDescent="0.15">
      <c r="A10" s="22"/>
      <c r="B10" s="277" t="s">
        <v>70</v>
      </c>
      <c r="C10" s="278"/>
      <c r="D10" s="278"/>
      <c r="E10" s="279"/>
      <c r="F10" s="291" t="s">
        <v>67</v>
      </c>
      <c r="G10" s="293"/>
      <c r="H10" s="81"/>
      <c r="I10" s="245" t="s">
        <v>68</v>
      </c>
      <c r="J10" s="245"/>
      <c r="K10" s="245"/>
      <c r="L10" s="246"/>
    </row>
    <row r="11" spans="1:13" ht="18.95" customHeight="1" x14ac:dyDescent="0.15">
      <c r="A11" s="22"/>
      <c r="B11" s="280"/>
      <c r="C11" s="281"/>
      <c r="D11" s="281"/>
      <c r="E11" s="282"/>
      <c r="F11" s="294"/>
      <c r="G11" s="296"/>
      <c r="H11" s="82"/>
      <c r="I11" s="243" t="s">
        <v>153</v>
      </c>
      <c r="J11" s="243"/>
      <c r="K11" s="243"/>
      <c r="L11" s="244"/>
    </row>
    <row r="12" spans="1:13" ht="18.95" customHeight="1" x14ac:dyDescent="0.15">
      <c r="A12" s="22"/>
      <c r="B12" s="280"/>
      <c r="C12" s="281"/>
      <c r="D12" s="281"/>
      <c r="E12" s="282"/>
      <c r="F12" s="294"/>
      <c r="G12" s="296"/>
      <c r="H12" s="82"/>
      <c r="I12" s="243" t="s">
        <v>71</v>
      </c>
      <c r="J12" s="243"/>
      <c r="K12" s="243"/>
      <c r="L12" s="244"/>
    </row>
    <row r="13" spans="1:13" ht="18.95" customHeight="1" x14ac:dyDescent="0.15">
      <c r="A13" s="22"/>
      <c r="B13" s="283"/>
      <c r="C13" s="284"/>
      <c r="D13" s="284"/>
      <c r="E13" s="285"/>
      <c r="F13" s="337"/>
      <c r="G13" s="338"/>
      <c r="H13" s="83"/>
      <c r="I13" s="247" t="s">
        <v>87</v>
      </c>
      <c r="J13" s="247"/>
      <c r="K13" s="247"/>
      <c r="L13" s="248"/>
    </row>
    <row r="14" spans="1:13" ht="18.95" customHeight="1" x14ac:dyDescent="0.15">
      <c r="A14" s="22"/>
      <c r="B14" s="277" t="s">
        <v>72</v>
      </c>
      <c r="C14" s="278"/>
      <c r="D14" s="278"/>
      <c r="E14" s="279"/>
      <c r="F14" s="291" t="s">
        <v>67</v>
      </c>
      <c r="G14" s="293"/>
      <c r="H14" s="81"/>
      <c r="I14" s="245" t="s">
        <v>95</v>
      </c>
      <c r="J14" s="245"/>
      <c r="K14" s="245"/>
      <c r="L14" s="246"/>
    </row>
    <row r="15" spans="1:13" ht="18.95" customHeight="1" x14ac:dyDescent="0.15">
      <c r="A15" s="22"/>
      <c r="B15" s="280"/>
      <c r="C15" s="281"/>
      <c r="D15" s="281"/>
      <c r="E15" s="282"/>
      <c r="F15" s="294"/>
      <c r="G15" s="296"/>
      <c r="H15" s="82"/>
      <c r="I15" s="243" t="s">
        <v>73</v>
      </c>
      <c r="J15" s="243"/>
      <c r="K15" s="243"/>
      <c r="L15" s="244"/>
    </row>
    <row r="16" spans="1:13" ht="18.95" customHeight="1" x14ac:dyDescent="0.15">
      <c r="A16" s="22"/>
      <c r="B16" s="280"/>
      <c r="C16" s="281"/>
      <c r="D16" s="281"/>
      <c r="E16" s="282"/>
      <c r="F16" s="294"/>
      <c r="G16" s="296"/>
      <c r="H16" s="82"/>
      <c r="I16" s="243" t="s">
        <v>74</v>
      </c>
      <c r="J16" s="243"/>
      <c r="K16" s="243"/>
      <c r="L16" s="244"/>
    </row>
    <row r="17" spans="1:13" ht="18.95" customHeight="1" x14ac:dyDescent="0.15">
      <c r="A17" s="22"/>
      <c r="B17" s="283"/>
      <c r="C17" s="284"/>
      <c r="D17" s="284"/>
      <c r="E17" s="285"/>
      <c r="F17" s="337"/>
      <c r="G17" s="338"/>
      <c r="H17" s="83"/>
      <c r="I17" s="247" t="s">
        <v>87</v>
      </c>
      <c r="J17" s="247"/>
      <c r="K17" s="247"/>
      <c r="L17" s="248"/>
    </row>
    <row r="18" spans="1:13" ht="10.5" customHeight="1" x14ac:dyDescent="0.15">
      <c r="A18" s="26"/>
      <c r="B18" s="27"/>
      <c r="C18" s="27"/>
      <c r="D18" s="27"/>
      <c r="E18" s="27"/>
      <c r="G18" s="28"/>
      <c r="H18" s="4"/>
      <c r="I18" s="4"/>
      <c r="J18" s="4"/>
      <c r="K18" s="44"/>
      <c r="L18" s="44"/>
      <c r="M18" s="27"/>
    </row>
    <row r="19" spans="1:13" ht="10.5" customHeight="1" x14ac:dyDescent="0.15">
      <c r="A19" s="46"/>
      <c r="B19" s="47"/>
      <c r="C19" s="47"/>
      <c r="D19" s="48"/>
      <c r="E19" s="339" t="s">
        <v>75</v>
      </c>
      <c r="F19" s="339"/>
      <c r="G19" s="339"/>
      <c r="H19" s="339"/>
      <c r="I19" s="339"/>
      <c r="J19" s="339"/>
      <c r="K19" s="49"/>
      <c r="L19" s="49"/>
      <c r="M19" s="27"/>
    </row>
    <row r="20" spans="1:13" ht="12" customHeight="1" x14ac:dyDescent="0.15">
      <c r="A20" s="26"/>
      <c r="B20" s="50"/>
      <c r="C20" s="50"/>
      <c r="D20" s="51"/>
      <c r="E20" s="339"/>
      <c r="F20" s="339"/>
      <c r="G20" s="339"/>
      <c r="H20" s="339"/>
      <c r="I20" s="339"/>
      <c r="J20" s="339"/>
      <c r="K20" s="44"/>
      <c r="L20" s="44"/>
      <c r="M20" s="27"/>
    </row>
    <row r="21" spans="1:13" ht="23.25" customHeight="1" x14ac:dyDescent="0.15">
      <c r="A21" s="24" t="s">
        <v>76</v>
      </c>
      <c r="B21" s="27"/>
      <c r="C21" s="27"/>
      <c r="D21" s="27"/>
      <c r="E21" s="27"/>
      <c r="F21" s="52"/>
      <c r="G21" s="28"/>
      <c r="H21" s="4"/>
      <c r="I21" s="4"/>
      <c r="J21" s="4"/>
      <c r="K21" s="44"/>
      <c r="L21" s="44"/>
      <c r="M21" s="27"/>
    </row>
    <row r="22" spans="1:13" ht="17.100000000000001" customHeight="1" x14ac:dyDescent="0.15">
      <c r="B22" s="189" t="s">
        <v>77</v>
      </c>
      <c r="C22" s="190"/>
      <c r="D22" s="190"/>
      <c r="E22" s="173"/>
      <c r="F22" s="251" t="s">
        <v>92</v>
      </c>
      <c r="G22" s="252"/>
      <c r="H22" s="28"/>
      <c r="I22" s="340" t="s">
        <v>90</v>
      </c>
      <c r="J22" s="340"/>
      <c r="K22" s="340"/>
      <c r="L22" s="74" t="s">
        <v>78</v>
      </c>
      <c r="M22" s="28"/>
    </row>
    <row r="23" spans="1:13" ht="24" customHeight="1" x14ac:dyDescent="0.15">
      <c r="B23" s="400" t="s">
        <v>176</v>
      </c>
      <c r="C23" s="268" t="s">
        <v>170</v>
      </c>
      <c r="D23" s="306" t="s">
        <v>83</v>
      </c>
      <c r="E23" s="401"/>
      <c r="F23" s="142" t="s">
        <v>45</v>
      </c>
      <c r="G23" s="142" t="s">
        <v>44</v>
      </c>
      <c r="H23" s="29"/>
      <c r="I23" s="341" t="s">
        <v>181</v>
      </c>
      <c r="J23" s="307" t="s">
        <v>79</v>
      </c>
      <c r="K23" s="307"/>
      <c r="L23" s="130"/>
      <c r="M23" s="29"/>
    </row>
    <row r="24" spans="1:13" ht="24" customHeight="1" x14ac:dyDescent="0.15">
      <c r="B24" s="270"/>
      <c r="C24" s="402"/>
      <c r="D24" s="403" t="s">
        <v>91</v>
      </c>
      <c r="E24" s="306"/>
      <c r="F24" s="142" t="s">
        <v>45</v>
      </c>
      <c r="G24" s="142" t="s">
        <v>44</v>
      </c>
      <c r="H24" s="29"/>
      <c r="I24" s="341"/>
      <c r="J24" s="308" t="s">
        <v>80</v>
      </c>
      <c r="K24" s="308"/>
      <c r="L24" s="117"/>
      <c r="M24" s="29"/>
    </row>
    <row r="25" spans="1:13" ht="24" customHeight="1" x14ac:dyDescent="0.15">
      <c r="B25" s="270"/>
      <c r="C25" s="268" t="s">
        <v>169</v>
      </c>
      <c r="D25" s="306" t="s">
        <v>154</v>
      </c>
      <c r="E25" s="306"/>
      <c r="F25" s="142" t="s">
        <v>45</v>
      </c>
      <c r="G25" s="142" t="s">
        <v>44</v>
      </c>
      <c r="H25" s="29"/>
      <c r="I25" s="341"/>
      <c r="J25" s="308" t="s">
        <v>81</v>
      </c>
      <c r="K25" s="308"/>
      <c r="L25" s="117"/>
    </row>
    <row r="26" spans="1:13" s="28" customFormat="1" ht="24" customHeight="1" x14ac:dyDescent="0.15">
      <c r="A26" s="2"/>
      <c r="B26" s="270"/>
      <c r="C26" s="268"/>
      <c r="D26" s="306" t="s">
        <v>97</v>
      </c>
      <c r="E26" s="306"/>
      <c r="F26" s="142" t="s">
        <v>45</v>
      </c>
      <c r="G26" s="142" t="s">
        <v>44</v>
      </c>
      <c r="H26" s="29"/>
      <c r="I26" s="341"/>
      <c r="J26" s="308" t="s">
        <v>82</v>
      </c>
      <c r="K26" s="308"/>
      <c r="L26" s="117"/>
    </row>
    <row r="27" spans="1:13" ht="24" customHeight="1" x14ac:dyDescent="0.15">
      <c r="B27" s="270"/>
      <c r="C27" s="268" t="s">
        <v>152</v>
      </c>
      <c r="D27" s="306" t="s">
        <v>165</v>
      </c>
      <c r="E27" s="306"/>
      <c r="F27" s="142" t="s">
        <v>45</v>
      </c>
      <c r="G27" s="142" t="s">
        <v>44</v>
      </c>
      <c r="H27" s="29"/>
      <c r="I27" s="341"/>
      <c r="J27" s="308" t="s">
        <v>96</v>
      </c>
      <c r="K27" s="308"/>
      <c r="L27" s="117"/>
    </row>
    <row r="28" spans="1:13" s="28" customFormat="1" ht="24" customHeight="1" x14ac:dyDescent="0.15">
      <c r="A28" s="2"/>
      <c r="B28" s="270"/>
      <c r="C28" s="268"/>
      <c r="D28" s="272" t="s">
        <v>166</v>
      </c>
      <c r="E28" s="272"/>
      <c r="F28" s="142" t="s">
        <v>45</v>
      </c>
      <c r="G28" s="142" t="s">
        <v>44</v>
      </c>
      <c r="H28" s="29"/>
      <c r="I28" s="341"/>
      <c r="J28" s="316" t="s">
        <v>131</v>
      </c>
      <c r="K28" s="316"/>
      <c r="L28" s="131"/>
    </row>
    <row r="29" spans="1:13" s="28" customFormat="1" ht="24" customHeight="1" x14ac:dyDescent="0.15">
      <c r="A29" s="2"/>
      <c r="B29" s="270"/>
      <c r="C29" s="268"/>
      <c r="D29" s="272" t="s">
        <v>168</v>
      </c>
      <c r="E29" s="272"/>
      <c r="F29" s="142" t="s">
        <v>45</v>
      </c>
      <c r="G29" s="142" t="s">
        <v>44</v>
      </c>
      <c r="H29" s="29"/>
      <c r="I29" s="404" t="s">
        <v>224</v>
      </c>
      <c r="J29" s="307" t="s">
        <v>79</v>
      </c>
      <c r="K29" s="307"/>
      <c r="L29" s="130"/>
    </row>
    <row r="30" spans="1:13" s="31" customFormat="1" ht="24" customHeight="1" x14ac:dyDescent="0.15">
      <c r="A30" s="2"/>
      <c r="B30" s="270"/>
      <c r="C30" s="268"/>
      <c r="D30" s="272" t="s">
        <v>167</v>
      </c>
      <c r="E30" s="272"/>
      <c r="F30" s="142" t="s">
        <v>45</v>
      </c>
      <c r="G30" s="142" t="s">
        <v>44</v>
      </c>
      <c r="H30" s="29"/>
      <c r="I30" s="404"/>
      <c r="J30" s="308" t="s">
        <v>80</v>
      </c>
      <c r="K30" s="308"/>
      <c r="L30" s="117"/>
    </row>
    <row r="31" spans="1:13" s="31" customFormat="1" ht="24" customHeight="1" x14ac:dyDescent="0.15">
      <c r="A31" s="2"/>
      <c r="B31" s="271"/>
      <c r="C31" s="306" t="s">
        <v>180</v>
      </c>
      <c r="D31" s="306"/>
      <c r="E31" s="306"/>
      <c r="F31" s="142" t="s">
        <v>45</v>
      </c>
      <c r="G31" s="142" t="s">
        <v>44</v>
      </c>
      <c r="H31" s="29"/>
      <c r="I31" s="404"/>
      <c r="J31" s="308" t="s">
        <v>81</v>
      </c>
      <c r="K31" s="308"/>
      <c r="L31" s="117"/>
    </row>
    <row r="32" spans="1:13" s="31" customFormat="1" ht="24" customHeight="1" x14ac:dyDescent="0.15">
      <c r="A32" s="2"/>
      <c r="B32" s="53"/>
      <c r="C32" s="91"/>
      <c r="D32" s="91"/>
      <c r="E32" s="91"/>
      <c r="F32" s="128"/>
      <c r="G32" s="128"/>
      <c r="H32" s="29"/>
      <c r="I32" s="404"/>
      <c r="J32" s="308" t="s">
        <v>82</v>
      </c>
      <c r="K32" s="308"/>
      <c r="L32" s="117"/>
    </row>
    <row r="33" spans="2:13" ht="24" customHeight="1" x14ac:dyDescent="0.15">
      <c r="B33" s="341" t="s">
        <v>225</v>
      </c>
      <c r="C33" s="341"/>
      <c r="D33" s="306" t="s">
        <v>226</v>
      </c>
      <c r="E33" s="306"/>
      <c r="F33" s="142" t="s">
        <v>45</v>
      </c>
      <c r="G33" s="142" t="s">
        <v>44</v>
      </c>
      <c r="H33" s="29"/>
      <c r="I33" s="404"/>
      <c r="J33" s="308" t="s">
        <v>96</v>
      </c>
      <c r="K33" s="308"/>
      <c r="L33" s="117"/>
      <c r="M33" s="29"/>
    </row>
    <row r="34" spans="2:13" ht="24" customHeight="1" x14ac:dyDescent="0.15">
      <c r="B34" s="341"/>
      <c r="C34" s="341"/>
      <c r="D34" s="306" t="s">
        <v>227</v>
      </c>
      <c r="E34" s="306"/>
      <c r="F34" s="142" t="s">
        <v>45</v>
      </c>
      <c r="G34" s="142" t="s">
        <v>44</v>
      </c>
      <c r="H34" s="29"/>
      <c r="I34" s="404"/>
      <c r="J34" s="316" t="s">
        <v>131</v>
      </c>
      <c r="K34" s="316"/>
      <c r="L34" s="131"/>
    </row>
    <row r="35" spans="2:13" ht="24" customHeight="1" x14ac:dyDescent="0.15">
      <c r="B35" s="341"/>
      <c r="C35" s="341"/>
      <c r="D35" s="306" t="s">
        <v>228</v>
      </c>
      <c r="E35" s="306"/>
      <c r="F35" s="142" t="s">
        <v>45</v>
      </c>
      <c r="G35" s="142" t="s">
        <v>44</v>
      </c>
      <c r="H35" s="29"/>
      <c r="I35" s="405"/>
      <c r="J35" s="406"/>
      <c r="K35" s="406"/>
      <c r="L35" s="407"/>
      <c r="M35" s="29"/>
    </row>
    <row r="36" spans="2:13" ht="24" customHeight="1" x14ac:dyDescent="0.15">
      <c r="B36" s="341"/>
      <c r="C36" s="341"/>
      <c r="D36" s="306" t="s">
        <v>87</v>
      </c>
      <c r="E36" s="306"/>
      <c r="F36" s="142" t="s">
        <v>45</v>
      </c>
      <c r="G36" s="142" t="s">
        <v>44</v>
      </c>
      <c r="H36" s="29"/>
      <c r="I36" s="134"/>
      <c r="J36" s="408"/>
      <c r="K36" s="408"/>
      <c r="L36" s="135"/>
      <c r="M36" s="29"/>
    </row>
    <row r="37" spans="2:13" ht="24" customHeight="1" x14ac:dyDescent="0.15">
      <c r="B37" s="125"/>
      <c r="C37" s="125"/>
      <c r="D37" s="44"/>
      <c r="E37" s="44"/>
      <c r="F37" s="129"/>
      <c r="G37" s="129"/>
      <c r="H37" s="29"/>
      <c r="I37" s="134"/>
      <c r="J37" s="408"/>
      <c r="K37" s="408"/>
      <c r="L37" s="135"/>
      <c r="M37" s="29"/>
    </row>
    <row r="38" spans="2:13" ht="24" customHeight="1" x14ac:dyDescent="0.15">
      <c r="B38" s="309" t="s">
        <v>179</v>
      </c>
      <c r="C38" s="310"/>
      <c r="D38" s="306" t="s">
        <v>84</v>
      </c>
      <c r="E38" s="306"/>
      <c r="F38" s="142" t="s">
        <v>45</v>
      </c>
      <c r="G38" s="142" t="s">
        <v>44</v>
      </c>
      <c r="H38" s="29"/>
      <c r="I38" s="341" t="s">
        <v>179</v>
      </c>
      <c r="J38" s="307" t="s">
        <v>79</v>
      </c>
      <c r="K38" s="307"/>
      <c r="L38" s="130"/>
      <c r="M38" s="29"/>
    </row>
    <row r="39" spans="2:13" ht="24" customHeight="1" x14ac:dyDescent="0.15">
      <c r="B39" s="311"/>
      <c r="C39" s="312"/>
      <c r="D39" s="306" t="s">
        <v>85</v>
      </c>
      <c r="E39" s="306"/>
      <c r="F39" s="142" t="s">
        <v>45</v>
      </c>
      <c r="G39" s="142" t="s">
        <v>44</v>
      </c>
      <c r="H39" s="29"/>
      <c r="I39" s="341"/>
      <c r="J39" s="308" t="s">
        <v>80</v>
      </c>
      <c r="K39" s="308"/>
      <c r="L39" s="117" t="s">
        <v>223</v>
      </c>
    </row>
    <row r="40" spans="2:13" ht="24" customHeight="1" x14ac:dyDescent="0.15">
      <c r="B40" s="311"/>
      <c r="C40" s="312"/>
      <c r="D40" s="306" t="s">
        <v>86</v>
      </c>
      <c r="E40" s="306"/>
      <c r="F40" s="142" t="s">
        <v>45</v>
      </c>
      <c r="G40" s="142" t="s">
        <v>44</v>
      </c>
      <c r="H40" s="29"/>
      <c r="I40" s="341"/>
      <c r="J40" s="308" t="s">
        <v>81</v>
      </c>
      <c r="K40" s="308"/>
      <c r="L40" s="117"/>
      <c r="M40" s="29"/>
    </row>
    <row r="41" spans="2:13" ht="24" customHeight="1" x14ac:dyDescent="0.15">
      <c r="B41" s="313"/>
      <c r="C41" s="314"/>
      <c r="D41" s="306" t="s">
        <v>87</v>
      </c>
      <c r="E41" s="306"/>
      <c r="F41" s="142" t="s">
        <v>45</v>
      </c>
      <c r="G41" s="142" t="s">
        <v>44</v>
      </c>
      <c r="H41" s="29"/>
      <c r="I41" s="341"/>
      <c r="J41" s="316" t="s">
        <v>82</v>
      </c>
      <c r="K41" s="316"/>
      <c r="L41" s="131"/>
      <c r="M41" s="29"/>
    </row>
    <row r="42" spans="2:13" ht="21.95" customHeight="1" x14ac:dyDescent="0.15">
      <c r="B42" s="32"/>
      <c r="C42" s="32"/>
      <c r="D42" s="315"/>
      <c r="E42" s="315"/>
      <c r="F42" s="30"/>
      <c r="G42" s="30"/>
      <c r="H42" s="29"/>
      <c r="I42" s="29"/>
      <c r="J42" s="29"/>
      <c r="M42" s="29"/>
    </row>
    <row r="43" spans="2:13" ht="19.5" customHeight="1" x14ac:dyDescent="0.15">
      <c r="B43" s="243"/>
      <c r="C43" s="243"/>
      <c r="D43" s="243"/>
      <c r="E43" s="243"/>
      <c r="F43" s="30"/>
      <c r="G43" s="30"/>
      <c r="H43" s="29"/>
      <c r="I43" s="29"/>
      <c r="M43" s="29"/>
    </row>
    <row r="44" spans="2:13" ht="19.5" customHeight="1" x14ac:dyDescent="0.15">
      <c r="F44" s="29"/>
      <c r="G44" s="29"/>
      <c r="M44" s="28"/>
    </row>
    <row r="45" spans="2:13" s="28" customFormat="1" ht="9" customHeight="1" x14ac:dyDescent="0.15">
      <c r="B45" s="2"/>
      <c r="C45" s="2"/>
      <c r="D45" s="2"/>
      <c r="E45" s="2"/>
      <c r="F45" s="2"/>
      <c r="G45" s="2"/>
      <c r="H45" s="2"/>
      <c r="I45" s="2"/>
      <c r="M45" s="2"/>
    </row>
    <row r="46" spans="2:13" ht="20.100000000000001" customHeight="1" x14ac:dyDescent="0.15"/>
    <row r="47" spans="2:13" ht="20.100000000000001" customHeight="1" x14ac:dyDescent="0.15"/>
    <row r="48" spans="2:1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75">
    <mergeCell ref="J40:K40"/>
    <mergeCell ref="D41:E41"/>
    <mergeCell ref="J41:K41"/>
    <mergeCell ref="D42:E42"/>
    <mergeCell ref="B43:E43"/>
    <mergeCell ref="D36:E36"/>
    <mergeCell ref="J36:K36"/>
    <mergeCell ref="J37:K37"/>
    <mergeCell ref="B38:C41"/>
    <mergeCell ref="D38:E38"/>
    <mergeCell ref="I38:I41"/>
    <mergeCell ref="J38:K38"/>
    <mergeCell ref="D39:E39"/>
    <mergeCell ref="J39:K39"/>
    <mergeCell ref="D40:E40"/>
    <mergeCell ref="C31:E31"/>
    <mergeCell ref="J31:K31"/>
    <mergeCell ref="J32:K32"/>
    <mergeCell ref="B33:C36"/>
    <mergeCell ref="D33:E33"/>
    <mergeCell ref="J33:K33"/>
    <mergeCell ref="D34:E34"/>
    <mergeCell ref="J34:K34"/>
    <mergeCell ref="D35:E35"/>
    <mergeCell ref="J35:K35"/>
    <mergeCell ref="C27:C30"/>
    <mergeCell ref="D27:E27"/>
    <mergeCell ref="J27:K27"/>
    <mergeCell ref="D28:E28"/>
    <mergeCell ref="J28:K28"/>
    <mergeCell ref="D29:E29"/>
    <mergeCell ref="I29:I34"/>
    <mergeCell ref="J29:K29"/>
    <mergeCell ref="D30:E30"/>
    <mergeCell ref="J30:K30"/>
    <mergeCell ref="J24:K24"/>
    <mergeCell ref="C25:C26"/>
    <mergeCell ref="D25:E25"/>
    <mergeCell ref="J25:K25"/>
    <mergeCell ref="D26:E26"/>
    <mergeCell ref="J26:K26"/>
    <mergeCell ref="E19:J20"/>
    <mergeCell ref="B22:E22"/>
    <mergeCell ref="F22:G22"/>
    <mergeCell ref="I22:K22"/>
    <mergeCell ref="B23:B31"/>
    <mergeCell ref="C23:C24"/>
    <mergeCell ref="D23:E23"/>
    <mergeCell ref="I23:I28"/>
    <mergeCell ref="J23:K23"/>
    <mergeCell ref="D24:E24"/>
    <mergeCell ref="B14:E17"/>
    <mergeCell ref="F14:G17"/>
    <mergeCell ref="I14:L14"/>
    <mergeCell ref="I15:L15"/>
    <mergeCell ref="I16:L16"/>
    <mergeCell ref="I17:L17"/>
    <mergeCell ref="B10:E13"/>
    <mergeCell ref="F10:G13"/>
    <mergeCell ref="I10:L10"/>
    <mergeCell ref="I11:L11"/>
    <mergeCell ref="I12:L12"/>
    <mergeCell ref="I13:L13"/>
    <mergeCell ref="B6:E9"/>
    <mergeCell ref="F6:G9"/>
    <mergeCell ref="I6:L6"/>
    <mergeCell ref="I7:L7"/>
    <mergeCell ref="I8:L8"/>
    <mergeCell ref="I9:L9"/>
    <mergeCell ref="A2:L2"/>
    <mergeCell ref="H3:I3"/>
    <mergeCell ref="J3:L3"/>
    <mergeCell ref="B5:E5"/>
    <mergeCell ref="F5:G5"/>
    <mergeCell ref="H5:L5"/>
  </mergeCells>
  <phoneticPr fontId="2"/>
  <dataValidations count="1">
    <dataValidation type="list" allowBlank="1" showInputMessage="1" showErrorMessage="1" sqref="L23:L41" xr:uid="{601B1935-4E9D-4F58-8DD2-875DEA1102E9}">
      <formula1>"○"</formula1>
    </dataValidation>
  </dataValidations>
  <pageMargins left="0.78740157480314965" right="7.874015748031496E-2" top="0.39370078740157483" bottom="0.59055118110236227" header="0.15748031496062992" footer="0.31496062992125984"/>
  <pageSetup paperSize="9" orientation="portrait" r:id="rId1"/>
  <headerFooter alignWithMargins="0">
    <oddFooter>&amp;R&amp;"BIZ UDPゴシック,標準"&amp;16 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5</xdr:col>
                    <xdr:colOff>9525</xdr:colOff>
                    <xdr:row>37</xdr:row>
                    <xdr:rowOff>9525</xdr:rowOff>
                  </from>
                  <to>
                    <xdr:col>5</xdr:col>
                    <xdr:colOff>219075</xdr:colOff>
                    <xdr:row>37</xdr:row>
                    <xdr:rowOff>219075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28575</xdr:colOff>
                    <xdr:row>5</xdr:row>
                    <xdr:rowOff>19050</xdr:rowOff>
                  </from>
                  <to>
                    <xdr:col>7</xdr:col>
                    <xdr:colOff>257175</xdr:colOff>
                    <xdr:row>6</xdr:row>
                    <xdr:rowOff>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7</xdr:col>
                    <xdr:colOff>28575</xdr:colOff>
                    <xdr:row>6</xdr:row>
                    <xdr:rowOff>19050</xdr:rowOff>
                  </from>
                  <to>
                    <xdr:col>7</xdr:col>
                    <xdr:colOff>257175</xdr:colOff>
                    <xdr:row>7</xdr:row>
                    <xdr:rowOff>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7</xdr:col>
                    <xdr:colOff>28575</xdr:colOff>
                    <xdr:row>7</xdr:row>
                    <xdr:rowOff>19050</xdr:rowOff>
                  </from>
                  <to>
                    <xdr:col>7</xdr:col>
                    <xdr:colOff>257175</xdr:colOff>
                    <xdr:row>8</xdr:row>
                    <xdr:rowOff>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7</xdr:col>
                    <xdr:colOff>28575</xdr:colOff>
                    <xdr:row>8</xdr:row>
                    <xdr:rowOff>0</xdr:rowOff>
                  </from>
                  <to>
                    <xdr:col>7</xdr:col>
                    <xdr:colOff>257175</xdr:colOff>
                    <xdr:row>8</xdr:row>
                    <xdr:rowOff>219075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7</xdr:col>
                    <xdr:colOff>28575</xdr:colOff>
                    <xdr:row>9</xdr:row>
                    <xdr:rowOff>19050</xdr:rowOff>
                  </from>
                  <to>
                    <xdr:col>7</xdr:col>
                    <xdr:colOff>257175</xdr:colOff>
                    <xdr:row>10</xdr:row>
                    <xdr:rowOff>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7</xdr:col>
                    <xdr:colOff>28575</xdr:colOff>
                    <xdr:row>10</xdr:row>
                    <xdr:rowOff>19050</xdr:rowOff>
                  </from>
                  <to>
                    <xdr:col>7</xdr:col>
                    <xdr:colOff>257175</xdr:colOff>
                    <xdr:row>11</xdr:row>
                    <xdr:rowOff>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7</xdr:col>
                    <xdr:colOff>28575</xdr:colOff>
                    <xdr:row>11</xdr:row>
                    <xdr:rowOff>0</xdr:rowOff>
                  </from>
                  <to>
                    <xdr:col>7</xdr:col>
                    <xdr:colOff>257175</xdr:colOff>
                    <xdr:row>11</xdr:row>
                    <xdr:rowOff>219075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7</xdr:col>
                    <xdr:colOff>28575</xdr:colOff>
                    <xdr:row>12</xdr:row>
                    <xdr:rowOff>0</xdr:rowOff>
                  </from>
                  <to>
                    <xdr:col>7</xdr:col>
                    <xdr:colOff>257175</xdr:colOff>
                    <xdr:row>12</xdr:row>
                    <xdr:rowOff>219075</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7</xdr:col>
                    <xdr:colOff>28575</xdr:colOff>
                    <xdr:row>13</xdr:row>
                    <xdr:rowOff>19050</xdr:rowOff>
                  </from>
                  <to>
                    <xdr:col>7</xdr:col>
                    <xdr:colOff>257175</xdr:colOff>
                    <xdr:row>14</xdr:row>
                    <xdr:rowOff>0</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7</xdr:col>
                    <xdr:colOff>28575</xdr:colOff>
                    <xdr:row>14</xdr:row>
                    <xdr:rowOff>19050</xdr:rowOff>
                  </from>
                  <to>
                    <xdr:col>7</xdr:col>
                    <xdr:colOff>257175</xdr:colOff>
                    <xdr:row>15</xdr:row>
                    <xdr:rowOff>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7</xdr:col>
                    <xdr:colOff>28575</xdr:colOff>
                    <xdr:row>15</xdr:row>
                    <xdr:rowOff>19050</xdr:rowOff>
                  </from>
                  <to>
                    <xdr:col>7</xdr:col>
                    <xdr:colOff>257175</xdr:colOff>
                    <xdr:row>16</xdr:row>
                    <xdr:rowOff>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7</xdr:col>
                    <xdr:colOff>28575</xdr:colOff>
                    <xdr:row>16</xdr:row>
                    <xdr:rowOff>0</xdr:rowOff>
                  </from>
                  <to>
                    <xdr:col>7</xdr:col>
                    <xdr:colOff>257175</xdr:colOff>
                    <xdr:row>16</xdr:row>
                    <xdr:rowOff>219075</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6</xdr:col>
                    <xdr:colOff>19050</xdr:colOff>
                    <xdr:row>37</xdr:row>
                    <xdr:rowOff>9525</xdr:rowOff>
                  </from>
                  <to>
                    <xdr:col>6</xdr:col>
                    <xdr:colOff>228600</xdr:colOff>
                    <xdr:row>37</xdr:row>
                    <xdr:rowOff>219075</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5</xdr:col>
                    <xdr:colOff>9525</xdr:colOff>
                    <xdr:row>38</xdr:row>
                    <xdr:rowOff>9525</xdr:rowOff>
                  </from>
                  <to>
                    <xdr:col>5</xdr:col>
                    <xdr:colOff>219075</xdr:colOff>
                    <xdr:row>38</xdr:row>
                    <xdr:rowOff>219075</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6</xdr:col>
                    <xdr:colOff>19050</xdr:colOff>
                    <xdr:row>38</xdr:row>
                    <xdr:rowOff>9525</xdr:rowOff>
                  </from>
                  <to>
                    <xdr:col>6</xdr:col>
                    <xdr:colOff>228600</xdr:colOff>
                    <xdr:row>38</xdr:row>
                    <xdr:rowOff>219075</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5</xdr:col>
                    <xdr:colOff>9525</xdr:colOff>
                    <xdr:row>39</xdr:row>
                    <xdr:rowOff>9525</xdr:rowOff>
                  </from>
                  <to>
                    <xdr:col>5</xdr:col>
                    <xdr:colOff>219075</xdr:colOff>
                    <xdr:row>39</xdr:row>
                    <xdr:rowOff>219075</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6</xdr:col>
                    <xdr:colOff>19050</xdr:colOff>
                    <xdr:row>39</xdr:row>
                    <xdr:rowOff>9525</xdr:rowOff>
                  </from>
                  <to>
                    <xdr:col>6</xdr:col>
                    <xdr:colOff>228600</xdr:colOff>
                    <xdr:row>39</xdr:row>
                    <xdr:rowOff>219075</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5</xdr:col>
                    <xdr:colOff>9525</xdr:colOff>
                    <xdr:row>40</xdr:row>
                    <xdr:rowOff>9525</xdr:rowOff>
                  </from>
                  <to>
                    <xdr:col>5</xdr:col>
                    <xdr:colOff>219075</xdr:colOff>
                    <xdr:row>40</xdr:row>
                    <xdr:rowOff>219075</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6</xdr:col>
                    <xdr:colOff>19050</xdr:colOff>
                    <xdr:row>40</xdr:row>
                    <xdr:rowOff>9525</xdr:rowOff>
                  </from>
                  <to>
                    <xdr:col>6</xdr:col>
                    <xdr:colOff>228600</xdr:colOff>
                    <xdr:row>40</xdr:row>
                    <xdr:rowOff>219075</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5</xdr:col>
                    <xdr:colOff>9525</xdr:colOff>
                    <xdr:row>22</xdr:row>
                    <xdr:rowOff>9525</xdr:rowOff>
                  </from>
                  <to>
                    <xdr:col>5</xdr:col>
                    <xdr:colOff>219075</xdr:colOff>
                    <xdr:row>22</xdr:row>
                    <xdr:rowOff>219075</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6</xdr:col>
                    <xdr:colOff>19050</xdr:colOff>
                    <xdr:row>22</xdr:row>
                    <xdr:rowOff>9525</xdr:rowOff>
                  </from>
                  <to>
                    <xdr:col>6</xdr:col>
                    <xdr:colOff>228600</xdr:colOff>
                    <xdr:row>22</xdr:row>
                    <xdr:rowOff>219075</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5</xdr:col>
                    <xdr:colOff>9525</xdr:colOff>
                    <xdr:row>23</xdr:row>
                    <xdr:rowOff>9525</xdr:rowOff>
                  </from>
                  <to>
                    <xdr:col>5</xdr:col>
                    <xdr:colOff>219075</xdr:colOff>
                    <xdr:row>23</xdr:row>
                    <xdr:rowOff>219075</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6</xdr:col>
                    <xdr:colOff>19050</xdr:colOff>
                    <xdr:row>23</xdr:row>
                    <xdr:rowOff>9525</xdr:rowOff>
                  </from>
                  <to>
                    <xdr:col>6</xdr:col>
                    <xdr:colOff>228600</xdr:colOff>
                    <xdr:row>23</xdr:row>
                    <xdr:rowOff>219075</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5</xdr:col>
                    <xdr:colOff>9525</xdr:colOff>
                    <xdr:row>24</xdr:row>
                    <xdr:rowOff>9525</xdr:rowOff>
                  </from>
                  <to>
                    <xdr:col>5</xdr:col>
                    <xdr:colOff>219075</xdr:colOff>
                    <xdr:row>24</xdr:row>
                    <xdr:rowOff>219075</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6</xdr:col>
                    <xdr:colOff>19050</xdr:colOff>
                    <xdr:row>24</xdr:row>
                    <xdr:rowOff>9525</xdr:rowOff>
                  </from>
                  <to>
                    <xdr:col>6</xdr:col>
                    <xdr:colOff>228600</xdr:colOff>
                    <xdr:row>24</xdr:row>
                    <xdr:rowOff>219075</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5</xdr:col>
                    <xdr:colOff>9525</xdr:colOff>
                    <xdr:row>25</xdr:row>
                    <xdr:rowOff>9525</xdr:rowOff>
                  </from>
                  <to>
                    <xdr:col>5</xdr:col>
                    <xdr:colOff>219075</xdr:colOff>
                    <xdr:row>25</xdr:row>
                    <xdr:rowOff>219075</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6</xdr:col>
                    <xdr:colOff>19050</xdr:colOff>
                    <xdr:row>25</xdr:row>
                    <xdr:rowOff>9525</xdr:rowOff>
                  </from>
                  <to>
                    <xdr:col>6</xdr:col>
                    <xdr:colOff>228600</xdr:colOff>
                    <xdr:row>25</xdr:row>
                    <xdr:rowOff>219075</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5</xdr:col>
                    <xdr:colOff>9525</xdr:colOff>
                    <xdr:row>26</xdr:row>
                    <xdr:rowOff>9525</xdr:rowOff>
                  </from>
                  <to>
                    <xdr:col>5</xdr:col>
                    <xdr:colOff>219075</xdr:colOff>
                    <xdr:row>26</xdr:row>
                    <xdr:rowOff>219075</xdr:rowOff>
                  </to>
                </anchor>
              </controlPr>
            </control>
          </mc:Choice>
        </mc:AlternateContent>
        <mc:AlternateContent xmlns:mc="http://schemas.openxmlformats.org/markup-compatibility/2006">
          <mc:Choice Requires="x14">
            <control shapeId="39967" r:id="rId34" name="Check Box 31">
              <controlPr defaultSize="0" autoFill="0" autoLine="0" autoPict="0">
                <anchor moveWithCells="1">
                  <from>
                    <xdr:col>6</xdr:col>
                    <xdr:colOff>19050</xdr:colOff>
                    <xdr:row>26</xdr:row>
                    <xdr:rowOff>9525</xdr:rowOff>
                  </from>
                  <to>
                    <xdr:col>6</xdr:col>
                    <xdr:colOff>228600</xdr:colOff>
                    <xdr:row>26</xdr:row>
                    <xdr:rowOff>219075</xdr:rowOff>
                  </to>
                </anchor>
              </controlPr>
            </control>
          </mc:Choice>
        </mc:AlternateContent>
        <mc:AlternateContent xmlns:mc="http://schemas.openxmlformats.org/markup-compatibility/2006">
          <mc:Choice Requires="x14">
            <control shapeId="39968" r:id="rId35" name="Check Box 32">
              <controlPr defaultSize="0" autoFill="0" autoLine="0" autoPict="0">
                <anchor moveWithCells="1">
                  <from>
                    <xdr:col>5</xdr:col>
                    <xdr:colOff>9525</xdr:colOff>
                    <xdr:row>27</xdr:row>
                    <xdr:rowOff>9525</xdr:rowOff>
                  </from>
                  <to>
                    <xdr:col>5</xdr:col>
                    <xdr:colOff>219075</xdr:colOff>
                    <xdr:row>27</xdr:row>
                    <xdr:rowOff>219075</xdr:rowOff>
                  </to>
                </anchor>
              </controlPr>
            </control>
          </mc:Choice>
        </mc:AlternateContent>
        <mc:AlternateContent xmlns:mc="http://schemas.openxmlformats.org/markup-compatibility/2006">
          <mc:Choice Requires="x14">
            <control shapeId="39969" r:id="rId36" name="Check Box 33">
              <controlPr defaultSize="0" autoFill="0" autoLine="0" autoPict="0">
                <anchor moveWithCells="1">
                  <from>
                    <xdr:col>6</xdr:col>
                    <xdr:colOff>19050</xdr:colOff>
                    <xdr:row>27</xdr:row>
                    <xdr:rowOff>9525</xdr:rowOff>
                  </from>
                  <to>
                    <xdr:col>6</xdr:col>
                    <xdr:colOff>228600</xdr:colOff>
                    <xdr:row>27</xdr:row>
                    <xdr:rowOff>219075</xdr:rowOff>
                  </to>
                </anchor>
              </controlPr>
            </control>
          </mc:Choice>
        </mc:AlternateContent>
        <mc:AlternateContent xmlns:mc="http://schemas.openxmlformats.org/markup-compatibility/2006">
          <mc:Choice Requires="x14">
            <control shapeId="39970" r:id="rId37" name="Check Box 34">
              <controlPr defaultSize="0" autoFill="0" autoLine="0" autoPict="0">
                <anchor moveWithCells="1">
                  <from>
                    <xdr:col>5</xdr:col>
                    <xdr:colOff>9525</xdr:colOff>
                    <xdr:row>28</xdr:row>
                    <xdr:rowOff>9525</xdr:rowOff>
                  </from>
                  <to>
                    <xdr:col>5</xdr:col>
                    <xdr:colOff>219075</xdr:colOff>
                    <xdr:row>28</xdr:row>
                    <xdr:rowOff>219075</xdr:rowOff>
                  </to>
                </anchor>
              </controlPr>
            </control>
          </mc:Choice>
        </mc:AlternateContent>
        <mc:AlternateContent xmlns:mc="http://schemas.openxmlformats.org/markup-compatibility/2006">
          <mc:Choice Requires="x14">
            <control shapeId="39971" r:id="rId38" name="Check Box 35">
              <controlPr defaultSize="0" autoFill="0" autoLine="0" autoPict="0">
                <anchor moveWithCells="1">
                  <from>
                    <xdr:col>6</xdr:col>
                    <xdr:colOff>19050</xdr:colOff>
                    <xdr:row>28</xdr:row>
                    <xdr:rowOff>9525</xdr:rowOff>
                  </from>
                  <to>
                    <xdr:col>6</xdr:col>
                    <xdr:colOff>228600</xdr:colOff>
                    <xdr:row>28</xdr:row>
                    <xdr:rowOff>219075</xdr:rowOff>
                  </to>
                </anchor>
              </controlPr>
            </control>
          </mc:Choice>
        </mc:AlternateContent>
        <mc:AlternateContent xmlns:mc="http://schemas.openxmlformats.org/markup-compatibility/2006">
          <mc:Choice Requires="x14">
            <control shapeId="39972" r:id="rId39" name="Check Box 36">
              <controlPr defaultSize="0" autoFill="0" autoLine="0" autoPict="0">
                <anchor moveWithCells="1">
                  <from>
                    <xdr:col>5</xdr:col>
                    <xdr:colOff>9525</xdr:colOff>
                    <xdr:row>29</xdr:row>
                    <xdr:rowOff>9525</xdr:rowOff>
                  </from>
                  <to>
                    <xdr:col>5</xdr:col>
                    <xdr:colOff>219075</xdr:colOff>
                    <xdr:row>29</xdr:row>
                    <xdr:rowOff>219075</xdr:rowOff>
                  </to>
                </anchor>
              </controlPr>
            </control>
          </mc:Choice>
        </mc:AlternateContent>
        <mc:AlternateContent xmlns:mc="http://schemas.openxmlformats.org/markup-compatibility/2006">
          <mc:Choice Requires="x14">
            <control shapeId="39973" r:id="rId40" name="Check Box 37">
              <controlPr defaultSize="0" autoFill="0" autoLine="0" autoPict="0">
                <anchor moveWithCells="1">
                  <from>
                    <xdr:col>6</xdr:col>
                    <xdr:colOff>19050</xdr:colOff>
                    <xdr:row>29</xdr:row>
                    <xdr:rowOff>9525</xdr:rowOff>
                  </from>
                  <to>
                    <xdr:col>6</xdr:col>
                    <xdr:colOff>228600</xdr:colOff>
                    <xdr:row>29</xdr:row>
                    <xdr:rowOff>219075</xdr:rowOff>
                  </to>
                </anchor>
              </controlPr>
            </control>
          </mc:Choice>
        </mc:AlternateContent>
        <mc:AlternateContent xmlns:mc="http://schemas.openxmlformats.org/markup-compatibility/2006">
          <mc:Choice Requires="x14">
            <control shapeId="39974" r:id="rId41" name="Check Box 38">
              <controlPr defaultSize="0" autoFill="0" autoLine="0" autoPict="0">
                <anchor moveWithCells="1">
                  <from>
                    <xdr:col>6</xdr:col>
                    <xdr:colOff>19050</xdr:colOff>
                    <xdr:row>29</xdr:row>
                    <xdr:rowOff>9525</xdr:rowOff>
                  </from>
                  <to>
                    <xdr:col>6</xdr:col>
                    <xdr:colOff>228600</xdr:colOff>
                    <xdr:row>29</xdr:row>
                    <xdr:rowOff>219075</xdr:rowOff>
                  </to>
                </anchor>
              </controlPr>
            </control>
          </mc:Choice>
        </mc:AlternateContent>
        <mc:AlternateContent xmlns:mc="http://schemas.openxmlformats.org/markup-compatibility/2006">
          <mc:Choice Requires="x14">
            <control shapeId="39975" r:id="rId42" name="Check Box 39">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39976" r:id="rId43" name="Check Box 40">
              <controlPr defaultSize="0" autoFill="0" autoLine="0" autoPict="0">
                <anchor moveWithCells="1">
                  <from>
                    <xdr:col>5</xdr:col>
                    <xdr:colOff>9525</xdr:colOff>
                    <xdr:row>32</xdr:row>
                    <xdr:rowOff>9525</xdr:rowOff>
                  </from>
                  <to>
                    <xdr:col>5</xdr:col>
                    <xdr:colOff>219075</xdr:colOff>
                    <xdr:row>32</xdr:row>
                    <xdr:rowOff>219075</xdr:rowOff>
                  </to>
                </anchor>
              </controlPr>
            </control>
          </mc:Choice>
        </mc:AlternateContent>
        <mc:AlternateContent xmlns:mc="http://schemas.openxmlformats.org/markup-compatibility/2006">
          <mc:Choice Requires="x14">
            <control shapeId="39977" r:id="rId44" name="Check Box 41">
              <controlPr defaultSize="0" autoFill="0" autoLine="0" autoPict="0">
                <anchor moveWithCells="1">
                  <from>
                    <xdr:col>6</xdr:col>
                    <xdr:colOff>19050</xdr:colOff>
                    <xdr:row>32</xdr:row>
                    <xdr:rowOff>9525</xdr:rowOff>
                  </from>
                  <to>
                    <xdr:col>6</xdr:col>
                    <xdr:colOff>228600</xdr:colOff>
                    <xdr:row>32</xdr:row>
                    <xdr:rowOff>219075</xdr:rowOff>
                  </to>
                </anchor>
              </controlPr>
            </control>
          </mc:Choice>
        </mc:AlternateContent>
        <mc:AlternateContent xmlns:mc="http://schemas.openxmlformats.org/markup-compatibility/2006">
          <mc:Choice Requires="x14">
            <control shapeId="39978" r:id="rId45" name="Check Box 42">
              <controlPr defaultSize="0" autoFill="0" autoLine="0" autoPict="0">
                <anchor moveWithCells="1">
                  <from>
                    <xdr:col>5</xdr:col>
                    <xdr:colOff>9525</xdr:colOff>
                    <xdr:row>33</xdr:row>
                    <xdr:rowOff>9525</xdr:rowOff>
                  </from>
                  <to>
                    <xdr:col>5</xdr:col>
                    <xdr:colOff>219075</xdr:colOff>
                    <xdr:row>33</xdr:row>
                    <xdr:rowOff>219075</xdr:rowOff>
                  </to>
                </anchor>
              </controlPr>
            </control>
          </mc:Choice>
        </mc:AlternateContent>
        <mc:AlternateContent xmlns:mc="http://schemas.openxmlformats.org/markup-compatibility/2006">
          <mc:Choice Requires="x14">
            <control shapeId="39979" r:id="rId46" name="Check Box 43">
              <controlPr defaultSize="0" autoFill="0" autoLine="0" autoPict="0">
                <anchor moveWithCells="1">
                  <from>
                    <xdr:col>6</xdr:col>
                    <xdr:colOff>19050</xdr:colOff>
                    <xdr:row>33</xdr:row>
                    <xdr:rowOff>9525</xdr:rowOff>
                  </from>
                  <to>
                    <xdr:col>6</xdr:col>
                    <xdr:colOff>228600</xdr:colOff>
                    <xdr:row>33</xdr:row>
                    <xdr:rowOff>219075</xdr:rowOff>
                  </to>
                </anchor>
              </controlPr>
            </control>
          </mc:Choice>
        </mc:AlternateContent>
        <mc:AlternateContent xmlns:mc="http://schemas.openxmlformats.org/markup-compatibility/2006">
          <mc:Choice Requires="x14">
            <control shapeId="39980" r:id="rId47" name="Check Box 44">
              <controlPr defaultSize="0" autoFill="0" autoLine="0" autoPict="0">
                <anchor moveWithCells="1">
                  <from>
                    <xdr:col>5</xdr:col>
                    <xdr:colOff>9525</xdr:colOff>
                    <xdr:row>35</xdr:row>
                    <xdr:rowOff>0</xdr:rowOff>
                  </from>
                  <to>
                    <xdr:col>5</xdr:col>
                    <xdr:colOff>219075</xdr:colOff>
                    <xdr:row>35</xdr:row>
                    <xdr:rowOff>209550</xdr:rowOff>
                  </to>
                </anchor>
              </controlPr>
            </control>
          </mc:Choice>
        </mc:AlternateContent>
        <mc:AlternateContent xmlns:mc="http://schemas.openxmlformats.org/markup-compatibility/2006">
          <mc:Choice Requires="x14">
            <control shapeId="39981" r:id="rId48" name="Check Box 45">
              <controlPr defaultSize="0" autoFill="0" autoLine="0" autoPict="0">
                <anchor moveWithCells="1">
                  <from>
                    <xdr:col>6</xdr:col>
                    <xdr:colOff>19050</xdr:colOff>
                    <xdr:row>35</xdr:row>
                    <xdr:rowOff>0</xdr:rowOff>
                  </from>
                  <to>
                    <xdr:col>6</xdr:col>
                    <xdr:colOff>228600</xdr:colOff>
                    <xdr:row>35</xdr:row>
                    <xdr:rowOff>209550</xdr:rowOff>
                  </to>
                </anchor>
              </controlPr>
            </control>
          </mc:Choice>
        </mc:AlternateContent>
        <mc:AlternateContent xmlns:mc="http://schemas.openxmlformats.org/markup-compatibility/2006">
          <mc:Choice Requires="x14">
            <control shapeId="39982" r:id="rId49" name="Check Box 46">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39983" r:id="rId50" name="Check Box 47">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39984" r:id="rId51" name="Check Box 48">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39985" r:id="rId52" name="Check Box 49">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39986" r:id="rId53" name="Check Box 50">
              <controlPr defaultSize="0" autoFill="0" autoLine="0" autoPict="0">
                <anchor moveWithCells="1">
                  <from>
                    <xdr:col>5</xdr:col>
                    <xdr:colOff>9525</xdr:colOff>
                    <xdr:row>34</xdr:row>
                    <xdr:rowOff>0</xdr:rowOff>
                  </from>
                  <to>
                    <xdr:col>5</xdr:col>
                    <xdr:colOff>219075</xdr:colOff>
                    <xdr:row>34</xdr:row>
                    <xdr:rowOff>209550</xdr:rowOff>
                  </to>
                </anchor>
              </controlPr>
            </control>
          </mc:Choice>
        </mc:AlternateContent>
        <mc:AlternateContent xmlns:mc="http://schemas.openxmlformats.org/markup-compatibility/2006">
          <mc:Choice Requires="x14">
            <control shapeId="39987" r:id="rId54" name="Check Box 51">
              <controlPr defaultSize="0" autoFill="0" autoLine="0" autoPict="0">
                <anchor moveWithCells="1">
                  <from>
                    <xdr:col>6</xdr:col>
                    <xdr:colOff>19050</xdr:colOff>
                    <xdr:row>34</xdr:row>
                    <xdr:rowOff>0</xdr:rowOff>
                  </from>
                  <to>
                    <xdr:col>6</xdr:col>
                    <xdr:colOff>228600</xdr:colOff>
                    <xdr:row>34</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8E9D-1CDC-4A4B-9DE7-F47C8ADB858A}">
  <sheetPr>
    <pageSetUpPr fitToPage="1"/>
  </sheetPr>
  <dimension ref="A1:S27"/>
  <sheetViews>
    <sheetView showZeros="0" view="pageBreakPreview" zoomScaleNormal="100" zoomScaleSheetLayoutView="100" workbookViewId="0">
      <selection activeCell="O5" sqref="O5:S5"/>
    </sheetView>
  </sheetViews>
  <sheetFormatPr defaultRowHeight="13.5" x14ac:dyDescent="0.15"/>
  <cols>
    <col min="1" max="1" width="5" style="63" customWidth="1"/>
    <col min="2" max="2" width="6.25" style="2" customWidth="1"/>
    <col min="3" max="3" width="11.875" style="2" customWidth="1"/>
    <col min="4" max="9" width="4.375" style="2" customWidth="1"/>
    <col min="10" max="10" width="4.375" style="63" customWidth="1"/>
    <col min="11" max="19" width="4.375" style="2" customWidth="1"/>
    <col min="20" max="16384" width="9" style="2"/>
  </cols>
  <sheetData>
    <row r="1" spans="1:19" ht="30" customHeight="1" thickBot="1" x14ac:dyDescent="0.2">
      <c r="A1" s="71" t="s">
        <v>128</v>
      </c>
    </row>
    <row r="2" spans="1:19" ht="26.25" customHeight="1" x14ac:dyDescent="0.15">
      <c r="A2" s="174" t="s">
        <v>204</v>
      </c>
      <c r="B2" s="174"/>
      <c r="C2" s="174"/>
      <c r="D2" s="174"/>
      <c r="E2" s="174"/>
      <c r="F2" s="174"/>
      <c r="G2" s="174"/>
      <c r="H2" s="174"/>
      <c r="I2" s="174"/>
      <c r="J2" s="174"/>
      <c r="K2" s="61"/>
      <c r="L2" s="62" t="s">
        <v>0</v>
      </c>
      <c r="M2" s="62"/>
      <c r="N2" s="176">
        <f>'1実績報告'!J6</f>
        <v>0</v>
      </c>
      <c r="O2" s="176"/>
      <c r="P2" s="176"/>
      <c r="Q2" s="176"/>
      <c r="R2" s="176"/>
      <c r="S2" s="176"/>
    </row>
    <row r="3" spans="1:19" ht="10.5" customHeight="1" x14ac:dyDescent="0.15"/>
    <row r="4" spans="1:19" ht="23.25" customHeight="1" x14ac:dyDescent="0.15">
      <c r="A4" s="367" t="s">
        <v>123</v>
      </c>
      <c r="B4" s="367"/>
      <c r="C4" s="367" t="s">
        <v>121</v>
      </c>
      <c r="D4" s="367"/>
      <c r="E4" s="367"/>
      <c r="F4" s="367" t="s">
        <v>122</v>
      </c>
      <c r="G4" s="367"/>
      <c r="H4" s="367"/>
      <c r="I4" s="367"/>
      <c r="J4" s="367"/>
      <c r="K4" s="367"/>
      <c r="L4" s="367"/>
      <c r="M4" s="367"/>
      <c r="N4" s="367"/>
      <c r="O4" s="181" t="s">
        <v>99</v>
      </c>
      <c r="P4" s="182"/>
      <c r="Q4" s="182"/>
      <c r="R4" s="182"/>
      <c r="S4" s="183"/>
    </row>
    <row r="5" spans="1:19" ht="27" customHeight="1" x14ac:dyDescent="0.15">
      <c r="A5" s="360" t="s">
        <v>148</v>
      </c>
      <c r="B5" s="360"/>
      <c r="C5" s="365">
        <f>'4交付申請'!F8</f>
        <v>0</v>
      </c>
      <c r="D5" s="365"/>
      <c r="E5" s="365"/>
      <c r="F5" s="357" t="s">
        <v>100</v>
      </c>
      <c r="G5" s="357"/>
      <c r="H5" s="366">
        <f>'4交付申請'!G6</f>
        <v>0</v>
      </c>
      <c r="I5" s="366"/>
      <c r="J5" s="366"/>
      <c r="K5" s="366"/>
      <c r="L5" s="366"/>
      <c r="M5" s="366"/>
      <c r="N5" s="366"/>
      <c r="O5" s="346"/>
      <c r="P5" s="347"/>
      <c r="Q5" s="347"/>
      <c r="R5" s="347"/>
      <c r="S5" s="364"/>
    </row>
    <row r="6" spans="1:19" ht="27" customHeight="1" x14ac:dyDescent="0.15">
      <c r="A6" s="360" t="s">
        <v>24</v>
      </c>
      <c r="B6" s="360"/>
      <c r="C6" s="356"/>
      <c r="D6" s="356"/>
      <c r="E6" s="356"/>
      <c r="F6" s="357" t="s">
        <v>100</v>
      </c>
      <c r="G6" s="357"/>
      <c r="H6" s="361"/>
      <c r="I6" s="362"/>
      <c r="J6" s="362"/>
      <c r="K6" s="362"/>
      <c r="L6" s="362"/>
      <c r="M6" s="362"/>
      <c r="N6" s="363"/>
      <c r="O6" s="346"/>
      <c r="P6" s="347"/>
      <c r="Q6" s="347"/>
      <c r="R6" s="347"/>
      <c r="S6" s="364"/>
    </row>
    <row r="7" spans="1:19" ht="27" customHeight="1" x14ac:dyDescent="0.15">
      <c r="A7" s="360" t="s">
        <v>149</v>
      </c>
      <c r="B7" s="360"/>
      <c r="C7" s="356"/>
      <c r="D7" s="356"/>
      <c r="E7" s="356"/>
      <c r="F7" s="357" t="s">
        <v>100</v>
      </c>
      <c r="G7" s="357"/>
      <c r="H7" s="361"/>
      <c r="I7" s="362"/>
      <c r="J7" s="362"/>
      <c r="K7" s="362"/>
      <c r="L7" s="362"/>
      <c r="M7" s="362"/>
      <c r="N7" s="363"/>
      <c r="O7" s="346"/>
      <c r="P7" s="347"/>
      <c r="Q7" s="347"/>
      <c r="R7" s="347"/>
      <c r="S7" s="364"/>
    </row>
    <row r="8" spans="1:19" ht="27" customHeight="1" x14ac:dyDescent="0.15">
      <c r="A8" s="355"/>
      <c r="B8" s="355"/>
      <c r="C8" s="356"/>
      <c r="D8" s="356"/>
      <c r="E8" s="356"/>
      <c r="F8" s="357" t="s">
        <v>100</v>
      </c>
      <c r="G8" s="357"/>
      <c r="H8" s="358"/>
      <c r="I8" s="358"/>
      <c r="J8" s="358"/>
      <c r="K8" s="358"/>
      <c r="L8" s="358"/>
      <c r="M8" s="358"/>
      <c r="N8" s="358"/>
      <c r="O8" s="154"/>
      <c r="P8" s="155"/>
      <c r="Q8" s="155"/>
      <c r="R8" s="155"/>
      <c r="S8" s="156"/>
    </row>
    <row r="9" spans="1:19" ht="27" customHeight="1" x14ac:dyDescent="0.15">
      <c r="A9" s="355"/>
      <c r="B9" s="355"/>
      <c r="C9" s="356"/>
      <c r="D9" s="356"/>
      <c r="E9" s="356"/>
      <c r="F9" s="357" t="s">
        <v>100</v>
      </c>
      <c r="G9" s="357"/>
      <c r="H9" s="358"/>
      <c r="I9" s="358"/>
      <c r="J9" s="358"/>
      <c r="K9" s="358"/>
      <c r="L9" s="358"/>
      <c r="M9" s="358"/>
      <c r="N9" s="358"/>
      <c r="O9" s="154"/>
      <c r="P9" s="155"/>
      <c r="Q9" s="155"/>
      <c r="R9" s="155"/>
      <c r="S9" s="156"/>
    </row>
    <row r="10" spans="1:19" ht="17.25" customHeight="1" x14ac:dyDescent="0.15"/>
    <row r="11" spans="1:19" ht="25.5" customHeight="1" x14ac:dyDescent="0.15">
      <c r="A11" s="342" t="s">
        <v>120</v>
      </c>
      <c r="B11" s="178"/>
      <c r="C11" s="178"/>
      <c r="D11" s="178"/>
      <c r="E11" s="343"/>
      <c r="F11" s="33" t="s">
        <v>101</v>
      </c>
      <c r="G11" s="348">
        <f>SUM(F15:K27)</f>
        <v>0</v>
      </c>
      <c r="H11" s="348"/>
      <c r="I11" s="36" t="s">
        <v>25</v>
      </c>
      <c r="J11" s="35" t="s">
        <v>102</v>
      </c>
      <c r="K11" s="359">
        <f>SUM(M15:R27)</f>
        <v>0</v>
      </c>
      <c r="L11" s="359"/>
      <c r="M11" s="34" t="s">
        <v>25</v>
      </c>
      <c r="N11" s="33" t="s">
        <v>103</v>
      </c>
      <c r="O11" s="348">
        <f>G11+K11</f>
        <v>0</v>
      </c>
      <c r="P11" s="348"/>
      <c r="Q11" s="348"/>
      <c r="R11" s="348"/>
      <c r="S11" s="36" t="s">
        <v>25</v>
      </c>
    </row>
    <row r="12" spans="1:19" ht="15.75" customHeight="1" x14ac:dyDescent="0.15"/>
    <row r="13" spans="1:19" ht="23.1" customHeight="1" x14ac:dyDescent="0.15">
      <c r="A13" s="349" t="s">
        <v>206</v>
      </c>
      <c r="B13" s="350"/>
      <c r="C13" s="350"/>
      <c r="D13" s="350"/>
      <c r="E13" s="351"/>
      <c r="F13" s="181" t="s">
        <v>207</v>
      </c>
      <c r="G13" s="182"/>
      <c r="H13" s="182"/>
      <c r="I13" s="182"/>
      <c r="J13" s="182"/>
      <c r="K13" s="182"/>
      <c r="L13" s="182"/>
      <c r="M13" s="182"/>
      <c r="N13" s="182"/>
      <c r="O13" s="182"/>
      <c r="P13" s="182"/>
      <c r="Q13" s="182"/>
      <c r="R13" s="182"/>
      <c r="S13" s="183"/>
    </row>
    <row r="14" spans="1:19" s="28" customFormat="1" ht="23.1" customHeight="1" x14ac:dyDescent="0.15">
      <c r="A14" s="352"/>
      <c r="B14" s="353"/>
      <c r="C14" s="353"/>
      <c r="D14" s="353"/>
      <c r="E14" s="354"/>
      <c r="F14" s="171" t="s">
        <v>118</v>
      </c>
      <c r="G14" s="172"/>
      <c r="H14" s="172"/>
      <c r="I14" s="172"/>
      <c r="J14" s="172"/>
      <c r="K14" s="172"/>
      <c r="L14" s="173"/>
      <c r="M14" s="171" t="s">
        <v>119</v>
      </c>
      <c r="N14" s="172"/>
      <c r="O14" s="172"/>
      <c r="P14" s="172"/>
      <c r="Q14" s="172"/>
      <c r="R14" s="172"/>
      <c r="S14" s="173"/>
    </row>
    <row r="15" spans="1:19" ht="26.25" customHeight="1" x14ac:dyDescent="0.15">
      <c r="A15" s="342" t="s">
        <v>208</v>
      </c>
      <c r="B15" s="178"/>
      <c r="C15" s="178"/>
      <c r="D15" s="178"/>
      <c r="E15" s="343"/>
      <c r="F15" s="344"/>
      <c r="G15" s="345"/>
      <c r="H15" s="345"/>
      <c r="I15" s="345"/>
      <c r="J15" s="345"/>
      <c r="K15" s="345"/>
      <c r="L15" s="157" t="s">
        <v>186</v>
      </c>
      <c r="M15" s="346"/>
      <c r="N15" s="347"/>
      <c r="O15" s="347"/>
      <c r="P15" s="347"/>
      <c r="Q15" s="347"/>
      <c r="R15" s="347"/>
      <c r="S15" s="156" t="s">
        <v>186</v>
      </c>
    </row>
    <row r="16" spans="1:19" ht="27" customHeight="1" x14ac:dyDescent="0.15">
      <c r="A16" s="342" t="s">
        <v>209</v>
      </c>
      <c r="B16" s="178"/>
      <c r="C16" s="178"/>
      <c r="D16" s="178"/>
      <c r="E16" s="343"/>
      <c r="F16" s="344"/>
      <c r="G16" s="345"/>
      <c r="H16" s="345"/>
      <c r="I16" s="345"/>
      <c r="J16" s="345"/>
      <c r="K16" s="345"/>
      <c r="L16" s="157" t="s">
        <v>186</v>
      </c>
      <c r="M16" s="346"/>
      <c r="N16" s="347"/>
      <c r="O16" s="347"/>
      <c r="P16" s="347"/>
      <c r="Q16" s="347"/>
      <c r="R16" s="347"/>
      <c r="S16" s="156" t="s">
        <v>186</v>
      </c>
    </row>
    <row r="17" spans="1:19" ht="27" customHeight="1" x14ac:dyDescent="0.15">
      <c r="A17" s="342" t="s">
        <v>210</v>
      </c>
      <c r="B17" s="178"/>
      <c r="C17" s="178"/>
      <c r="D17" s="178"/>
      <c r="E17" s="343"/>
      <c r="F17" s="344"/>
      <c r="G17" s="345"/>
      <c r="H17" s="345"/>
      <c r="I17" s="345"/>
      <c r="J17" s="345"/>
      <c r="K17" s="345"/>
      <c r="L17" s="157" t="s">
        <v>186</v>
      </c>
      <c r="M17" s="346"/>
      <c r="N17" s="347"/>
      <c r="O17" s="347"/>
      <c r="P17" s="347"/>
      <c r="Q17" s="347"/>
      <c r="R17" s="347"/>
      <c r="S17" s="156" t="s">
        <v>186</v>
      </c>
    </row>
    <row r="18" spans="1:19" ht="27" customHeight="1" x14ac:dyDescent="0.15">
      <c r="A18" s="342" t="s">
        <v>211</v>
      </c>
      <c r="B18" s="178"/>
      <c r="C18" s="178"/>
      <c r="D18" s="178"/>
      <c r="E18" s="343"/>
      <c r="F18" s="344"/>
      <c r="G18" s="345"/>
      <c r="H18" s="345"/>
      <c r="I18" s="345"/>
      <c r="J18" s="345"/>
      <c r="K18" s="345"/>
      <c r="L18" s="157" t="s">
        <v>186</v>
      </c>
      <c r="M18" s="346"/>
      <c r="N18" s="347"/>
      <c r="O18" s="347"/>
      <c r="P18" s="347"/>
      <c r="Q18" s="347"/>
      <c r="R18" s="347"/>
      <c r="S18" s="156" t="s">
        <v>186</v>
      </c>
    </row>
    <row r="19" spans="1:19" ht="27" customHeight="1" x14ac:dyDescent="0.15">
      <c r="A19" s="342" t="s">
        <v>212</v>
      </c>
      <c r="B19" s="178"/>
      <c r="C19" s="178"/>
      <c r="D19" s="178"/>
      <c r="E19" s="343"/>
      <c r="F19" s="344"/>
      <c r="G19" s="345"/>
      <c r="H19" s="345"/>
      <c r="I19" s="345"/>
      <c r="J19" s="345"/>
      <c r="K19" s="345"/>
      <c r="L19" s="157" t="s">
        <v>186</v>
      </c>
      <c r="M19" s="346"/>
      <c r="N19" s="347"/>
      <c r="O19" s="347"/>
      <c r="P19" s="347"/>
      <c r="Q19" s="347"/>
      <c r="R19" s="347"/>
      <c r="S19" s="156" t="s">
        <v>186</v>
      </c>
    </row>
    <row r="20" spans="1:19" ht="27" customHeight="1" x14ac:dyDescent="0.15">
      <c r="A20" s="342" t="s">
        <v>213</v>
      </c>
      <c r="B20" s="178"/>
      <c r="C20" s="178"/>
      <c r="D20" s="178"/>
      <c r="E20" s="343"/>
      <c r="F20" s="344"/>
      <c r="G20" s="345"/>
      <c r="H20" s="345"/>
      <c r="I20" s="345"/>
      <c r="J20" s="345"/>
      <c r="K20" s="345"/>
      <c r="L20" s="157" t="s">
        <v>186</v>
      </c>
      <c r="M20" s="346"/>
      <c r="N20" s="347"/>
      <c r="O20" s="347"/>
      <c r="P20" s="347"/>
      <c r="Q20" s="347"/>
      <c r="R20" s="347"/>
      <c r="S20" s="156" t="s">
        <v>186</v>
      </c>
    </row>
    <row r="21" spans="1:19" ht="27" customHeight="1" x14ac:dyDescent="0.15">
      <c r="A21" s="342" t="s">
        <v>214</v>
      </c>
      <c r="B21" s="178"/>
      <c r="C21" s="178"/>
      <c r="D21" s="178"/>
      <c r="E21" s="343"/>
      <c r="F21" s="344"/>
      <c r="G21" s="345"/>
      <c r="H21" s="345"/>
      <c r="I21" s="345"/>
      <c r="J21" s="345"/>
      <c r="K21" s="345"/>
      <c r="L21" s="157" t="s">
        <v>186</v>
      </c>
      <c r="M21" s="346"/>
      <c r="N21" s="347"/>
      <c r="O21" s="347"/>
      <c r="P21" s="347"/>
      <c r="Q21" s="347"/>
      <c r="R21" s="347"/>
      <c r="S21" s="156" t="s">
        <v>186</v>
      </c>
    </row>
    <row r="22" spans="1:19" ht="27" customHeight="1" x14ac:dyDescent="0.15">
      <c r="A22" s="342" t="s">
        <v>215</v>
      </c>
      <c r="B22" s="178"/>
      <c r="C22" s="178"/>
      <c r="D22" s="178"/>
      <c r="E22" s="343"/>
      <c r="F22" s="344"/>
      <c r="G22" s="345"/>
      <c r="H22" s="345"/>
      <c r="I22" s="345"/>
      <c r="J22" s="345"/>
      <c r="K22" s="345"/>
      <c r="L22" s="157" t="s">
        <v>186</v>
      </c>
      <c r="M22" s="346"/>
      <c r="N22" s="347"/>
      <c r="O22" s="347"/>
      <c r="P22" s="347"/>
      <c r="Q22" s="347"/>
      <c r="R22" s="347"/>
      <c r="S22" s="156" t="s">
        <v>186</v>
      </c>
    </row>
    <row r="23" spans="1:19" ht="27" customHeight="1" x14ac:dyDescent="0.15">
      <c r="A23" s="342" t="s">
        <v>216</v>
      </c>
      <c r="B23" s="178"/>
      <c r="C23" s="178"/>
      <c r="D23" s="178"/>
      <c r="E23" s="343"/>
      <c r="F23" s="344"/>
      <c r="G23" s="345"/>
      <c r="H23" s="345"/>
      <c r="I23" s="345"/>
      <c r="J23" s="345"/>
      <c r="K23" s="345"/>
      <c r="L23" s="157" t="s">
        <v>186</v>
      </c>
      <c r="M23" s="346"/>
      <c r="N23" s="347"/>
      <c r="O23" s="347"/>
      <c r="P23" s="347"/>
      <c r="Q23" s="347"/>
      <c r="R23" s="347"/>
      <c r="S23" s="156" t="s">
        <v>186</v>
      </c>
    </row>
    <row r="24" spans="1:19" ht="27" customHeight="1" x14ac:dyDescent="0.15">
      <c r="A24" s="342" t="s">
        <v>217</v>
      </c>
      <c r="B24" s="178"/>
      <c r="C24" s="178"/>
      <c r="D24" s="178"/>
      <c r="E24" s="343"/>
      <c r="F24" s="344"/>
      <c r="G24" s="345"/>
      <c r="H24" s="345"/>
      <c r="I24" s="345"/>
      <c r="J24" s="345"/>
      <c r="K24" s="345"/>
      <c r="L24" s="157" t="s">
        <v>186</v>
      </c>
      <c r="M24" s="346"/>
      <c r="N24" s="347"/>
      <c r="O24" s="347"/>
      <c r="P24" s="347"/>
      <c r="Q24" s="347"/>
      <c r="R24" s="347"/>
      <c r="S24" s="156" t="s">
        <v>186</v>
      </c>
    </row>
    <row r="25" spans="1:19" ht="27" customHeight="1" x14ac:dyDescent="0.15">
      <c r="A25" s="342" t="s">
        <v>218</v>
      </c>
      <c r="B25" s="178"/>
      <c r="C25" s="178"/>
      <c r="D25" s="178"/>
      <c r="E25" s="343"/>
      <c r="F25" s="344"/>
      <c r="G25" s="345"/>
      <c r="H25" s="345"/>
      <c r="I25" s="345"/>
      <c r="J25" s="345"/>
      <c r="K25" s="345"/>
      <c r="L25" s="157" t="s">
        <v>186</v>
      </c>
      <c r="M25" s="346"/>
      <c r="N25" s="347"/>
      <c r="O25" s="347"/>
      <c r="P25" s="347"/>
      <c r="Q25" s="347"/>
      <c r="R25" s="347"/>
      <c r="S25" s="156" t="s">
        <v>186</v>
      </c>
    </row>
    <row r="26" spans="1:19" ht="27" customHeight="1" x14ac:dyDescent="0.15">
      <c r="A26" s="342" t="s">
        <v>219</v>
      </c>
      <c r="B26" s="178"/>
      <c r="C26" s="178"/>
      <c r="D26" s="178"/>
      <c r="E26" s="343"/>
      <c r="F26" s="344"/>
      <c r="G26" s="345"/>
      <c r="H26" s="345"/>
      <c r="I26" s="345"/>
      <c r="J26" s="345"/>
      <c r="K26" s="345"/>
      <c r="L26" s="157" t="s">
        <v>186</v>
      </c>
      <c r="M26" s="346"/>
      <c r="N26" s="347"/>
      <c r="O26" s="347"/>
      <c r="P26" s="347"/>
      <c r="Q26" s="347"/>
      <c r="R26" s="347"/>
      <c r="S26" s="156" t="s">
        <v>186</v>
      </c>
    </row>
    <row r="27" spans="1:19" ht="27" customHeight="1" x14ac:dyDescent="0.15">
      <c r="A27" s="342" t="s">
        <v>220</v>
      </c>
      <c r="B27" s="178"/>
      <c r="C27" s="178"/>
      <c r="D27" s="178"/>
      <c r="E27" s="343"/>
      <c r="F27" s="344"/>
      <c r="G27" s="345"/>
      <c r="H27" s="345"/>
      <c r="I27" s="345"/>
      <c r="J27" s="345"/>
      <c r="K27" s="345"/>
      <c r="L27" s="157" t="s">
        <v>186</v>
      </c>
      <c r="M27" s="346"/>
      <c r="N27" s="347"/>
      <c r="O27" s="347"/>
      <c r="P27" s="347"/>
      <c r="Q27" s="347"/>
      <c r="R27" s="347"/>
      <c r="S27" s="156" t="s">
        <v>186</v>
      </c>
    </row>
  </sheetData>
  <mergeCells count="76">
    <mergeCell ref="A2:J2"/>
    <mergeCell ref="N2:S2"/>
    <mergeCell ref="A4:B4"/>
    <mergeCell ref="C4:E4"/>
    <mergeCell ref="F4:N4"/>
    <mergeCell ref="O4:S4"/>
    <mergeCell ref="O5:S5"/>
    <mergeCell ref="A6:B6"/>
    <mergeCell ref="C6:E6"/>
    <mergeCell ref="F6:G6"/>
    <mergeCell ref="H6:N6"/>
    <mergeCell ref="O6:S6"/>
    <mergeCell ref="A8:B8"/>
    <mergeCell ref="C8:E8"/>
    <mergeCell ref="F8:G8"/>
    <mergeCell ref="H8:N8"/>
    <mergeCell ref="A5:B5"/>
    <mergeCell ref="C5:E5"/>
    <mergeCell ref="F5:G5"/>
    <mergeCell ref="H5:N5"/>
    <mergeCell ref="A7:B7"/>
    <mergeCell ref="C7:E7"/>
    <mergeCell ref="F7:G7"/>
    <mergeCell ref="H7:N7"/>
    <mergeCell ref="O7:S7"/>
    <mergeCell ref="A15:E15"/>
    <mergeCell ref="F15:K15"/>
    <mergeCell ref="M15:R15"/>
    <mergeCell ref="A9:B9"/>
    <mergeCell ref="C9:E9"/>
    <mergeCell ref="F9:G9"/>
    <mergeCell ref="H9:N9"/>
    <mergeCell ref="A11:E11"/>
    <mergeCell ref="G11:H11"/>
    <mergeCell ref="K11:L11"/>
    <mergeCell ref="O11:R11"/>
    <mergeCell ref="A13:E14"/>
    <mergeCell ref="F13:S13"/>
    <mergeCell ref="F14:L14"/>
    <mergeCell ref="M14:S14"/>
    <mergeCell ref="A16:E16"/>
    <mergeCell ref="F16:K16"/>
    <mergeCell ref="M16:R16"/>
    <mergeCell ref="A17:E17"/>
    <mergeCell ref="F17:K17"/>
    <mergeCell ref="M17:R17"/>
    <mergeCell ref="A18:E18"/>
    <mergeCell ref="F18:K18"/>
    <mergeCell ref="M18:R18"/>
    <mergeCell ref="A19:E19"/>
    <mergeCell ref="F19:K19"/>
    <mergeCell ref="M19:R19"/>
    <mergeCell ref="A20:E20"/>
    <mergeCell ref="F20:K20"/>
    <mergeCell ref="M20:R20"/>
    <mergeCell ref="A21:E21"/>
    <mergeCell ref="F21:K21"/>
    <mergeCell ref="M21:R21"/>
    <mergeCell ref="A22:E22"/>
    <mergeCell ref="F22:K22"/>
    <mergeCell ref="M22:R22"/>
    <mergeCell ref="A23:E23"/>
    <mergeCell ref="F23:K23"/>
    <mergeCell ref="M23:R23"/>
    <mergeCell ref="A24:E24"/>
    <mergeCell ref="F24:K24"/>
    <mergeCell ref="M24:R24"/>
    <mergeCell ref="A25:E25"/>
    <mergeCell ref="F25:K25"/>
    <mergeCell ref="M25:R25"/>
    <mergeCell ref="A26:E26"/>
    <mergeCell ref="F26:K26"/>
    <mergeCell ref="M26:R26"/>
    <mergeCell ref="A27:E27"/>
    <mergeCell ref="F27:K27"/>
    <mergeCell ref="M27:R27"/>
  </mergeCells>
  <phoneticPr fontId="2"/>
  <pageMargins left="0.9055118110236221" right="0.31496062992125984" top="0.35433070866141736" bottom="0.47244094488188981" header="0.31496062992125984" footer="0.31496062992125984"/>
  <pageSetup paperSize="9" scale="98" orientation="portrait" r:id="rId1"/>
  <headerFooter>
    <oddFooter>&amp;R&amp;"BIZ UDPゴシック,標準"&amp;16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9"/>
  <sheetViews>
    <sheetView showZeros="0" view="pageBreakPreview" zoomScaleNormal="100" zoomScaleSheetLayoutView="100" workbookViewId="0">
      <selection activeCell="H10" sqref="H10:K10"/>
    </sheetView>
  </sheetViews>
  <sheetFormatPr defaultRowHeight="13.5" x14ac:dyDescent="0.15"/>
  <cols>
    <col min="1" max="1" width="13.25" style="2" customWidth="1"/>
    <col min="2" max="2" width="18.125" style="2" customWidth="1"/>
    <col min="3" max="4" width="5.75" style="2" customWidth="1"/>
    <col min="5" max="5" width="4" style="2" customWidth="1"/>
    <col min="6" max="6" width="6" style="2" customWidth="1"/>
    <col min="7" max="7" width="7.75" style="2" customWidth="1"/>
    <col min="8" max="8" width="4.125" style="2" customWidth="1"/>
    <col min="9" max="9" width="4.5" style="2" customWidth="1"/>
    <col min="10" max="10" width="6.75" style="2" customWidth="1"/>
    <col min="11" max="11" width="7.25" style="2" customWidth="1"/>
    <col min="12" max="12" width="7.875" style="2" customWidth="1"/>
    <col min="13" max="13" width="11.5" style="2" customWidth="1"/>
    <col min="14" max="14" width="9.25" style="2" customWidth="1"/>
    <col min="15" max="15" width="4.625" style="2" customWidth="1"/>
    <col min="16" max="16384" width="9" style="2"/>
  </cols>
  <sheetData>
    <row r="1" spans="1:14" ht="30" customHeight="1" thickBot="1" x14ac:dyDescent="0.2">
      <c r="A1" s="71" t="s">
        <v>128</v>
      </c>
    </row>
    <row r="2" spans="1:14" ht="25.5" customHeight="1" x14ac:dyDescent="0.15">
      <c r="A2" s="174" t="s">
        <v>147</v>
      </c>
      <c r="B2" s="174"/>
      <c r="C2" s="174"/>
      <c r="D2" s="174"/>
      <c r="E2" s="174"/>
      <c r="F2" s="174"/>
      <c r="G2" s="174"/>
      <c r="H2" s="174"/>
      <c r="I2" s="174"/>
      <c r="J2" s="174"/>
      <c r="K2" s="174"/>
      <c r="L2" s="174"/>
      <c r="M2" s="25"/>
      <c r="N2" s="25"/>
    </row>
    <row r="3" spans="1:14" ht="25.5" customHeight="1" x14ac:dyDescent="0.15">
      <c r="A3" s="123"/>
      <c r="B3" s="123"/>
      <c r="C3" s="123"/>
      <c r="D3" s="123"/>
      <c r="E3" s="123"/>
      <c r="F3" s="123"/>
      <c r="G3" s="123"/>
      <c r="H3" s="123"/>
      <c r="I3" s="123"/>
      <c r="J3" s="123"/>
      <c r="K3" s="123"/>
      <c r="L3" s="123"/>
      <c r="M3" s="123"/>
      <c r="N3" s="123"/>
    </row>
    <row r="4" spans="1:14" ht="22.5" customHeight="1" x14ac:dyDescent="0.15">
      <c r="I4" s="369"/>
      <c r="J4" s="369"/>
      <c r="K4" s="369"/>
      <c r="L4" s="369"/>
    </row>
    <row r="5" spans="1:14" ht="16.5" customHeight="1" x14ac:dyDescent="0.15">
      <c r="A5" s="2" t="s">
        <v>26</v>
      </c>
    </row>
    <row r="6" spans="1:14" ht="28.5" customHeight="1" x14ac:dyDescent="0.15">
      <c r="E6" s="369" t="s">
        <v>0</v>
      </c>
      <c r="F6" s="369"/>
      <c r="G6" s="370">
        <f>'4交付申請'!F7</f>
        <v>0</v>
      </c>
      <c r="H6" s="370"/>
      <c r="I6" s="370"/>
      <c r="J6" s="370"/>
      <c r="K6" s="370"/>
      <c r="L6" s="370"/>
    </row>
    <row r="7" spans="1:14" ht="11.25" customHeight="1" x14ac:dyDescent="0.15">
      <c r="D7" s="28"/>
      <c r="F7" s="21"/>
      <c r="G7" s="21"/>
      <c r="H7" s="21"/>
      <c r="I7" s="21"/>
    </row>
    <row r="8" spans="1:14" ht="18" customHeight="1" x14ac:dyDescent="0.15">
      <c r="D8" s="28"/>
      <c r="F8" s="31"/>
      <c r="G8" s="12" t="s">
        <v>37</v>
      </c>
      <c r="H8" s="371"/>
      <c r="I8" s="371"/>
      <c r="J8" s="371"/>
      <c r="K8" s="371"/>
      <c r="L8" s="371"/>
    </row>
    <row r="9" spans="1:14" ht="36" customHeight="1" x14ac:dyDescent="0.15">
      <c r="E9" s="369" t="s">
        <v>34</v>
      </c>
      <c r="F9" s="369"/>
      <c r="G9" s="38" t="s">
        <v>27</v>
      </c>
      <c r="H9" s="372">
        <f>'4交付申請'!G6</f>
        <v>0</v>
      </c>
      <c r="I9" s="372"/>
      <c r="J9" s="372"/>
      <c r="K9" s="372"/>
      <c r="L9" s="372"/>
    </row>
    <row r="10" spans="1:14" ht="36" customHeight="1" x14ac:dyDescent="0.15">
      <c r="E10" s="369" t="s">
        <v>57</v>
      </c>
      <c r="F10" s="369"/>
      <c r="G10" s="16" t="s">
        <v>23</v>
      </c>
      <c r="H10" s="328">
        <f>'4交付申請'!F8</f>
        <v>0</v>
      </c>
      <c r="I10" s="328"/>
      <c r="J10" s="328"/>
      <c r="K10" s="328"/>
      <c r="L10" s="91" t="s">
        <v>143</v>
      </c>
    </row>
    <row r="11" spans="1:14" ht="32.25" customHeight="1" x14ac:dyDescent="0.15">
      <c r="E11" s="28"/>
      <c r="F11" s="28"/>
      <c r="G11" s="373" t="s">
        <v>144</v>
      </c>
      <c r="H11" s="373"/>
      <c r="I11" s="373"/>
      <c r="J11" s="373"/>
      <c r="K11" s="373"/>
      <c r="L11" s="373"/>
    </row>
    <row r="13" spans="1:14" ht="33" customHeight="1" x14ac:dyDescent="0.15">
      <c r="A13" s="374" t="s">
        <v>205</v>
      </c>
      <c r="B13" s="374"/>
      <c r="C13" s="374"/>
      <c r="D13" s="374"/>
      <c r="E13" s="374"/>
      <c r="F13" s="374"/>
      <c r="G13" s="374"/>
      <c r="H13" s="374"/>
      <c r="I13" s="374"/>
      <c r="J13" s="374"/>
      <c r="K13" s="374"/>
      <c r="L13" s="374"/>
    </row>
    <row r="14" spans="1:14" ht="33" customHeight="1" x14ac:dyDescent="0.15">
      <c r="A14" s="375" t="s">
        <v>150</v>
      </c>
      <c r="B14" s="375"/>
      <c r="C14" s="375"/>
      <c r="D14" s="375"/>
      <c r="E14" s="375"/>
      <c r="F14" s="375"/>
      <c r="G14" s="375"/>
      <c r="H14" s="375"/>
      <c r="I14" s="375"/>
      <c r="J14" s="375"/>
      <c r="K14" s="375"/>
      <c r="L14" s="375"/>
    </row>
    <row r="15" spans="1:14" ht="16.5" customHeight="1" x14ac:dyDescent="0.15"/>
    <row r="16" spans="1:14" ht="24" customHeight="1" x14ac:dyDescent="0.15">
      <c r="A16" s="21" t="s">
        <v>62</v>
      </c>
    </row>
    <row r="17" spans="1:12" s="25" customFormat="1" ht="32.25" customHeight="1" x14ac:dyDescent="0.3">
      <c r="D17" s="41" t="s">
        <v>59</v>
      </c>
      <c r="E17" s="368"/>
      <c r="F17" s="368"/>
      <c r="G17" s="368"/>
      <c r="H17" s="368"/>
      <c r="I17" s="40" t="s">
        <v>22</v>
      </c>
    </row>
    <row r="18" spans="1:12" ht="24" customHeight="1" x14ac:dyDescent="0.15">
      <c r="B18" s="2" t="s">
        <v>58</v>
      </c>
      <c r="D18" s="28"/>
    </row>
    <row r="19" spans="1:12" ht="31.5" customHeight="1" x14ac:dyDescent="0.3">
      <c r="B19" s="43" t="s">
        <v>60</v>
      </c>
      <c r="C19" s="12"/>
      <c r="D19" s="42" t="s">
        <v>59</v>
      </c>
      <c r="E19" s="368"/>
      <c r="F19" s="368"/>
      <c r="G19" s="368"/>
      <c r="H19" s="368"/>
      <c r="I19" s="39" t="s">
        <v>22</v>
      </c>
    </row>
    <row r="20" spans="1:12" ht="15" customHeight="1" x14ac:dyDescent="0.3">
      <c r="B20" s="43"/>
      <c r="C20" s="12"/>
      <c r="D20" s="113"/>
      <c r="E20" s="114"/>
      <c r="F20" s="114"/>
      <c r="G20" s="114"/>
      <c r="H20" s="114"/>
      <c r="I20" s="45"/>
    </row>
    <row r="21" spans="1:12" ht="31.5" customHeight="1" x14ac:dyDescent="0.3">
      <c r="B21" s="43" t="s">
        <v>51</v>
      </c>
      <c r="C21" s="12"/>
      <c r="D21" s="42" t="s">
        <v>59</v>
      </c>
      <c r="E21" s="368"/>
      <c r="F21" s="368"/>
      <c r="G21" s="368"/>
      <c r="H21" s="368"/>
      <c r="I21" s="39" t="s">
        <v>22</v>
      </c>
    </row>
    <row r="22" spans="1:12" ht="24" customHeight="1" x14ac:dyDescent="0.15">
      <c r="B22" s="12"/>
      <c r="C22" s="12"/>
      <c r="D22" s="27"/>
      <c r="E22" s="28"/>
      <c r="F22" s="28"/>
      <c r="G22" s="28"/>
      <c r="H22" s="28"/>
      <c r="I22" s="27"/>
    </row>
    <row r="23" spans="1:12" ht="33" customHeight="1" x14ac:dyDescent="0.15">
      <c r="A23" s="5" t="s">
        <v>63</v>
      </c>
    </row>
    <row r="24" spans="1:12" ht="21.95" customHeight="1" x14ac:dyDescent="0.15">
      <c r="A24" s="367" t="s">
        <v>52</v>
      </c>
      <c r="B24" s="376"/>
      <c r="C24" s="377"/>
      <c r="D24" s="382" t="s">
        <v>46</v>
      </c>
      <c r="E24" s="382"/>
      <c r="F24" s="383"/>
      <c r="G24" s="384" t="s">
        <v>53</v>
      </c>
      <c r="H24" s="385"/>
      <c r="I24" s="376"/>
      <c r="J24" s="377"/>
      <c r="K24" s="377"/>
      <c r="L24" s="75" t="s">
        <v>49</v>
      </c>
    </row>
    <row r="25" spans="1:12" ht="21.95" customHeight="1" x14ac:dyDescent="0.15">
      <c r="A25" s="367"/>
      <c r="B25" s="378"/>
      <c r="C25" s="379"/>
      <c r="D25" s="392" t="s">
        <v>47</v>
      </c>
      <c r="E25" s="392"/>
      <c r="F25" s="393"/>
      <c r="G25" s="386"/>
      <c r="H25" s="387"/>
      <c r="I25" s="378"/>
      <c r="J25" s="379"/>
      <c r="K25" s="379"/>
      <c r="L25" s="76"/>
    </row>
    <row r="26" spans="1:12" ht="21.95" customHeight="1" x14ac:dyDescent="0.15">
      <c r="A26" s="367"/>
      <c r="B26" s="380"/>
      <c r="C26" s="381"/>
      <c r="D26" s="394" t="s">
        <v>48</v>
      </c>
      <c r="E26" s="394"/>
      <c r="F26" s="395"/>
      <c r="G26" s="388"/>
      <c r="H26" s="389"/>
      <c r="I26" s="380"/>
      <c r="J26" s="381"/>
      <c r="K26" s="381"/>
      <c r="L26" s="77" t="s">
        <v>50</v>
      </c>
    </row>
    <row r="27" spans="1:12" ht="41.25" customHeight="1" x14ac:dyDescent="0.15">
      <c r="A27" s="124" t="s">
        <v>54</v>
      </c>
      <c r="B27" s="396" t="s">
        <v>61</v>
      </c>
      <c r="C27" s="396"/>
      <c r="D27" s="396"/>
      <c r="E27" s="396"/>
      <c r="F27" s="397"/>
      <c r="G27" s="181" t="s">
        <v>55</v>
      </c>
      <c r="H27" s="183"/>
      <c r="I27" s="398"/>
      <c r="J27" s="159"/>
      <c r="K27" s="159"/>
      <c r="L27" s="399"/>
    </row>
    <row r="28" spans="1:12" ht="24.75" customHeight="1" x14ac:dyDescent="0.15">
      <c r="A28" s="115" t="s">
        <v>28</v>
      </c>
      <c r="B28" s="390"/>
      <c r="C28" s="390"/>
      <c r="D28" s="390"/>
      <c r="E28" s="390"/>
      <c r="F28" s="390"/>
      <c r="G28" s="390"/>
      <c r="H28" s="390"/>
      <c r="I28" s="390"/>
      <c r="J28" s="390"/>
      <c r="K28" s="390"/>
      <c r="L28" s="390"/>
    </row>
    <row r="29" spans="1:12" ht="43.5" customHeight="1" x14ac:dyDescent="0.15">
      <c r="A29" s="116" t="s">
        <v>56</v>
      </c>
      <c r="B29" s="391"/>
      <c r="C29" s="391"/>
      <c r="D29" s="391"/>
      <c r="E29" s="391"/>
      <c r="F29" s="391"/>
      <c r="G29" s="391"/>
      <c r="H29" s="391"/>
      <c r="I29" s="391"/>
      <c r="J29" s="391"/>
      <c r="K29" s="391"/>
      <c r="L29" s="391"/>
    </row>
  </sheetData>
  <mergeCells count="27">
    <mergeCell ref="B28:L28"/>
    <mergeCell ref="B29:L29"/>
    <mergeCell ref="I24:K26"/>
    <mergeCell ref="D25:F25"/>
    <mergeCell ref="D26:F26"/>
    <mergeCell ref="B27:F27"/>
    <mergeCell ref="G27:H27"/>
    <mergeCell ref="I27:L27"/>
    <mergeCell ref="E19:H19"/>
    <mergeCell ref="E21:H21"/>
    <mergeCell ref="A24:A26"/>
    <mergeCell ref="B24:C26"/>
    <mergeCell ref="D24:F24"/>
    <mergeCell ref="G24:H26"/>
    <mergeCell ref="E17:H17"/>
    <mergeCell ref="A2:L2"/>
    <mergeCell ref="I4:L4"/>
    <mergeCell ref="E6:F6"/>
    <mergeCell ref="G6:L6"/>
    <mergeCell ref="H8:L8"/>
    <mergeCell ref="E9:F9"/>
    <mergeCell ref="H9:L9"/>
    <mergeCell ref="E10:F10"/>
    <mergeCell ref="H10:K10"/>
    <mergeCell ref="G11:L11"/>
    <mergeCell ref="A13:L13"/>
    <mergeCell ref="A14:L14"/>
  </mergeCells>
  <phoneticPr fontId="2"/>
  <dataValidations count="2">
    <dataValidation type="list" allowBlank="1" showInputMessage="1" showErrorMessage="1" sqref="L25" xr:uid="{00000000-0002-0000-0700-000000000000}">
      <formula1>"本店,支店"</formula1>
    </dataValidation>
    <dataValidation type="list" allowBlank="1" showInputMessage="1" showErrorMessage="1" sqref="D25" xr:uid="{00000000-0002-0000-0700-000001000000}">
      <formula1>"銀行,信用金庫,農協"</formula1>
    </dataValidation>
  </dataValidations>
  <pageMargins left="1.1417322834645669" right="0.6692913385826772" top="1.1023622047244095" bottom="0.78740157480314965" header="0.51181102362204722" footer="0.39370078740157483"/>
  <pageSetup paperSize="9" scale="92" orientation="portrait" blackAndWhite="1" r:id="rId1"/>
  <headerFooter alignWithMargins="0">
    <oddFooter>&amp;R&amp;"BIZ UDPゴシック,標準"&amp;12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1実績報告</vt:lpstr>
      <vt:lpstr>2決算書</vt:lpstr>
      <vt:lpstr>3実施事業</vt:lpstr>
      <vt:lpstr>4交付申請</vt:lpstr>
      <vt:lpstr>5予算書</vt:lpstr>
      <vt:lpstr>6事業計画</vt:lpstr>
      <vt:lpstr>7会員名簿</vt:lpstr>
      <vt:lpstr>8請求書</vt:lpstr>
      <vt:lpstr>'1実績報告'!Print_Area</vt:lpstr>
      <vt:lpstr>'2決算書'!Print_Area</vt:lpstr>
      <vt:lpstr>'3実施事業'!Print_Area</vt:lpstr>
      <vt:lpstr>'4交付申請'!Print_Area</vt:lpstr>
      <vt:lpstr>'5予算書'!Print_Area</vt:lpstr>
      <vt:lpstr>'6事業計画'!Print_Area</vt:lpstr>
      <vt:lpstr>'7会員名簿'!Print_Area</vt:lpstr>
      <vt:lpstr>'8請求書'!Print_Area</vt:lpstr>
      <vt:lpstr>'7会員名簿'!Print_Titles</vt:lpstr>
    </vt:vector>
  </TitlesOfParts>
  <Company>豊岡市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junko-ootani</dc:creator>
  <cp:lastModifiedBy>西川　実華子</cp:lastModifiedBy>
  <cp:lastPrinted>2025-11-25T06:05:25Z</cp:lastPrinted>
  <dcterms:created xsi:type="dcterms:W3CDTF">2008-11-21T06:02:57Z</dcterms:created>
  <dcterms:modified xsi:type="dcterms:W3CDTF">2026-01-07T07:19:15Z</dcterms:modified>
</cp:coreProperties>
</file>