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ity.toyooka.lg.jp\dfsroot\5高年介護課\005高齢者支援係\老人クラブ\3補助金説明会\2025\"/>
    </mc:Choice>
  </mc:AlternateContent>
  <xr:revisionPtr revIDLastSave="0" documentId="13_ncr:1_{114BB6D4-B988-4CD5-A03E-DE0C4C0FCB8A}" xr6:coauthVersionLast="47" xr6:coauthVersionMax="47" xr10:uidLastSave="{00000000-0000-0000-0000-000000000000}"/>
  <bookViews>
    <workbookView xWindow="14295" yWindow="0" windowWidth="14610" windowHeight="15585" firstSheet="2" activeTab="4" xr2:uid="{00000000-000D-0000-FFFF-FFFF00000000}"/>
  </bookViews>
  <sheets>
    <sheet name="1実績報告" sheetId="26" r:id="rId1"/>
    <sheet name="2決算書" sheetId="30" r:id="rId2"/>
    <sheet name="3実施事業" sheetId="33" r:id="rId3"/>
    <sheet name="4交付申請" sheetId="20" r:id="rId4"/>
    <sheet name="5予算書" sheetId="17" r:id="rId5"/>
    <sheet name="6事業計画" sheetId="32" r:id="rId6"/>
    <sheet name="7会員名簿" sheetId="34" r:id="rId7"/>
    <sheet name="8請求書" sheetId="11" r:id="rId8"/>
  </sheets>
  <definedNames>
    <definedName name="_xlnm._FilterDatabase" localSheetId="7" hidden="1">'8請求書'!$A$13:$O$26</definedName>
    <definedName name="_xlnm.Print_Area" localSheetId="0">'1実績報告'!$A$2:$J$34</definedName>
    <definedName name="_xlnm.Print_Area" localSheetId="1">'2決算書'!$A$2:$N$28</definedName>
    <definedName name="_xlnm.Print_Area" localSheetId="2">'3実施事業'!$A$2:$N$46</definedName>
    <definedName name="_xlnm.Print_Area" localSheetId="3">'4交付申請'!$A$2:$J$39</definedName>
    <definedName name="_xlnm.Print_Area" localSheetId="4">'5予算書'!$A$2:$N$26</definedName>
    <definedName name="_xlnm.Print_Area" localSheetId="5">'6事業計画'!$A$2:$L$41</definedName>
    <definedName name="_xlnm.Print_Area" localSheetId="6">'7会員名簿'!$A$2:$S$31</definedName>
    <definedName name="_xlnm.Print_Area" localSheetId="7">'8請求書'!$A$2:$L$36</definedName>
    <definedName name="_xlnm.Print_Titles" localSheetId="6">'7会員名簿'!$13:$14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4" l="1"/>
  <c r="G11" i="34"/>
  <c r="K11" i="34"/>
  <c r="J3" i="33"/>
  <c r="J3" i="32"/>
  <c r="O11" i="34" l="1"/>
  <c r="E7" i="30"/>
  <c r="E24" i="30"/>
  <c r="E21" i="30"/>
  <c r="H8" i="30"/>
  <c r="E8" i="30" s="1"/>
  <c r="J3" i="30"/>
  <c r="E13" i="30" l="1"/>
  <c r="E26" i="30"/>
  <c r="E28" i="30" s="1"/>
  <c r="E11" i="17" s="1"/>
  <c r="H10" i="11" l="1"/>
  <c r="E24" i="17" l="1"/>
  <c r="H9" i="11" l="1"/>
  <c r="G6" i="11"/>
  <c r="E21" i="17" l="1"/>
  <c r="E26" i="17" s="1"/>
  <c r="H8" i="17"/>
  <c r="E8" i="17" s="1"/>
  <c r="J3" i="17"/>
  <c r="E7" i="17" l="1"/>
  <c r="E13" i="17" s="1"/>
</calcChain>
</file>

<file path=xl/sharedStrings.xml><?xml version="1.0" encoding="utf-8"?>
<sst xmlns="http://schemas.openxmlformats.org/spreadsheetml/2006/main" count="529" uniqueCount="247">
  <si>
    <t>クラブ名</t>
    <rPh sb="3" eb="4">
      <t>メイ</t>
    </rPh>
    <phoneticPr fontId="2"/>
  </si>
  <si>
    <t>収入の部</t>
    <rPh sb="0" eb="2">
      <t>シュウニュウ</t>
    </rPh>
    <rPh sb="3" eb="4">
      <t>ブ</t>
    </rPh>
    <phoneticPr fontId="2"/>
  </si>
  <si>
    <t>（1）会費</t>
    <rPh sb="3" eb="5">
      <t>カイヒ</t>
    </rPh>
    <phoneticPr fontId="2"/>
  </si>
  <si>
    <t>（2）補助金</t>
    <rPh sb="3" eb="6">
      <t>ホジョキン</t>
    </rPh>
    <phoneticPr fontId="2"/>
  </si>
  <si>
    <t>（3）寄付金</t>
    <rPh sb="3" eb="6">
      <t>キフキン</t>
    </rPh>
    <phoneticPr fontId="2"/>
  </si>
  <si>
    <t>（4）活動による収入</t>
    <rPh sb="3" eb="5">
      <t>カツドウ</t>
    </rPh>
    <rPh sb="8" eb="10">
      <t>シュウニュウ</t>
    </rPh>
    <phoneticPr fontId="2"/>
  </si>
  <si>
    <t>（5）前年度繰越金</t>
    <rPh sb="3" eb="6">
      <t>ゼンネンド</t>
    </rPh>
    <rPh sb="6" eb="8">
      <t>クリコシ</t>
    </rPh>
    <rPh sb="8" eb="9">
      <t>キン</t>
    </rPh>
    <phoneticPr fontId="2"/>
  </si>
  <si>
    <t>収入計</t>
    <rPh sb="0" eb="2">
      <t>シュウニュウ</t>
    </rPh>
    <rPh sb="2" eb="3">
      <t>ケイ</t>
    </rPh>
    <phoneticPr fontId="2"/>
  </si>
  <si>
    <t>支出の部</t>
    <rPh sb="0" eb="2">
      <t>シシュツ</t>
    </rPh>
    <rPh sb="3" eb="4">
      <t>ブ</t>
    </rPh>
    <phoneticPr fontId="2"/>
  </si>
  <si>
    <t>補助対象外経費</t>
    <rPh sb="0" eb="2">
      <t>ホジョ</t>
    </rPh>
    <rPh sb="2" eb="5">
      <t>タイショウガイ</t>
    </rPh>
    <rPh sb="5" eb="7">
      <t>ケイヒ</t>
    </rPh>
    <phoneticPr fontId="2"/>
  </si>
  <si>
    <t>その他</t>
    <rPh sb="2" eb="3">
      <t>タ</t>
    </rPh>
    <phoneticPr fontId="2"/>
  </si>
  <si>
    <t>支出計（A)+（B)</t>
    <rPh sb="0" eb="2">
      <t>シシュツ</t>
    </rPh>
    <rPh sb="2" eb="3">
      <t>ケイ</t>
    </rPh>
    <phoneticPr fontId="2"/>
  </si>
  <si>
    <t>（単位：円）</t>
    <rPh sb="1" eb="3">
      <t>タンイ</t>
    </rPh>
    <rPh sb="4" eb="5">
      <t>エン</t>
    </rPh>
    <phoneticPr fontId="2"/>
  </si>
  <si>
    <t>補助対象経費</t>
    <rPh sb="0" eb="2">
      <t>ホジョ</t>
    </rPh>
    <rPh sb="2" eb="4">
      <t>タイショウ</t>
    </rPh>
    <rPh sb="4" eb="6">
      <t>ケイヒ</t>
    </rPh>
    <phoneticPr fontId="2"/>
  </si>
  <si>
    <t>・</t>
    <phoneticPr fontId="2"/>
  </si>
  <si>
    <t>豊岡市長様</t>
    <rPh sb="0" eb="2">
      <t>トヨオカ</t>
    </rPh>
    <rPh sb="2" eb="3">
      <t>シ</t>
    </rPh>
    <rPh sb="3" eb="4">
      <t>チョウ</t>
    </rPh>
    <rPh sb="4" eb="5">
      <t>サマ</t>
    </rPh>
    <phoneticPr fontId="2"/>
  </si>
  <si>
    <t>老人クラブ名</t>
    <rPh sb="0" eb="2">
      <t>ロウジン</t>
    </rPh>
    <rPh sb="5" eb="6">
      <t>メイ</t>
    </rPh>
    <phoneticPr fontId="2"/>
  </si>
  <si>
    <t>記</t>
    <rPh sb="0" eb="1">
      <t>キ</t>
    </rPh>
    <phoneticPr fontId="2"/>
  </si>
  <si>
    <t>3　添付書類</t>
    <rPh sb="2" eb="4">
      <t>テンプ</t>
    </rPh>
    <rPh sb="4" eb="6">
      <t>ショルイ</t>
    </rPh>
    <phoneticPr fontId="2"/>
  </si>
  <si>
    <t>1　補助金交付申請額</t>
    <rPh sb="2" eb="5">
      <t>ホジョキン</t>
    </rPh>
    <rPh sb="5" eb="7">
      <t>コウフ</t>
    </rPh>
    <rPh sb="7" eb="9">
      <t>シンセイ</t>
    </rPh>
    <rPh sb="9" eb="10">
      <t>ガク</t>
    </rPh>
    <phoneticPr fontId="2"/>
  </si>
  <si>
    <t>2　事業の着手予定年月日</t>
    <rPh sb="2" eb="4">
      <t>ジギョウ</t>
    </rPh>
    <rPh sb="5" eb="7">
      <t>チャクシュ</t>
    </rPh>
    <rPh sb="7" eb="9">
      <t>ヨテイ</t>
    </rPh>
    <rPh sb="9" eb="12">
      <t>ネンガッピ</t>
    </rPh>
    <phoneticPr fontId="2"/>
  </si>
  <si>
    <t>　　事業の完了予定年月日</t>
    <rPh sb="2" eb="4">
      <t>ジギョウ</t>
    </rPh>
    <rPh sb="5" eb="7">
      <t>カンリョウ</t>
    </rPh>
    <rPh sb="7" eb="9">
      <t>ヨテイ</t>
    </rPh>
    <rPh sb="9" eb="12">
      <t>ネンガッピ</t>
    </rPh>
    <phoneticPr fontId="2"/>
  </si>
  <si>
    <t>円</t>
    <rPh sb="0" eb="1">
      <t>エン</t>
    </rPh>
    <phoneticPr fontId="2"/>
  </si>
  <si>
    <t>会長</t>
    <rPh sb="0" eb="2">
      <t>カイチョウ</t>
    </rPh>
    <phoneticPr fontId="2"/>
  </si>
  <si>
    <t>副会長</t>
    <rPh sb="0" eb="3">
      <t>フクカイチョウ</t>
    </rPh>
    <phoneticPr fontId="2"/>
  </si>
  <si>
    <t>名</t>
    <rPh sb="0" eb="1">
      <t>メイ</t>
    </rPh>
    <phoneticPr fontId="2"/>
  </si>
  <si>
    <t>豊岡市長　　様</t>
    <rPh sb="0" eb="4">
      <t>トヨオカシチョウ</t>
    </rPh>
    <rPh sb="6" eb="7">
      <t>サマ</t>
    </rPh>
    <phoneticPr fontId="2"/>
  </si>
  <si>
    <t>豊岡市</t>
    <rPh sb="0" eb="2">
      <t>トヨオカ</t>
    </rPh>
    <rPh sb="2" eb="3">
      <t>シ</t>
    </rPh>
    <phoneticPr fontId="2"/>
  </si>
  <si>
    <t>フリガナ</t>
    <phoneticPr fontId="2"/>
  </si>
  <si>
    <t>老人クラブ助成事業費</t>
    <rPh sb="0" eb="2">
      <t>ロウジン</t>
    </rPh>
    <rPh sb="5" eb="7">
      <t>ジョセイ</t>
    </rPh>
    <rPh sb="7" eb="9">
      <t>ジギョウ</t>
    </rPh>
    <rPh sb="9" eb="10">
      <t>ヒ</t>
    </rPh>
    <phoneticPr fontId="2"/>
  </si>
  <si>
    <t>計（A)</t>
    <rPh sb="0" eb="1">
      <t>ケイ</t>
    </rPh>
    <phoneticPr fontId="2"/>
  </si>
  <si>
    <t>区         分</t>
    <rPh sb="0" eb="1">
      <t>ク</t>
    </rPh>
    <rPh sb="10" eb="11">
      <t>ブン</t>
    </rPh>
    <phoneticPr fontId="2"/>
  </si>
  <si>
    <t>予 算 額</t>
    <rPh sb="0" eb="1">
      <t>ヨ</t>
    </rPh>
    <rPh sb="2" eb="3">
      <t>ザン</t>
    </rPh>
    <rPh sb="4" eb="5">
      <t>ガク</t>
    </rPh>
    <phoneticPr fontId="2"/>
  </si>
  <si>
    <t>内                          容</t>
    <rPh sb="0" eb="1">
      <t>ウチ</t>
    </rPh>
    <rPh sb="27" eb="28">
      <t>カタチ</t>
    </rPh>
    <phoneticPr fontId="2"/>
  </si>
  <si>
    <t>住   所</t>
    <rPh sb="0" eb="1">
      <t>ジュウ</t>
    </rPh>
    <rPh sb="4" eb="5">
      <t>ショ</t>
    </rPh>
    <phoneticPr fontId="2"/>
  </si>
  <si>
    <t>（6）その他収入</t>
    <rPh sb="5" eb="6">
      <t>タ</t>
    </rPh>
    <rPh sb="6" eb="8">
      <t>シュウニュウ</t>
    </rPh>
    <phoneticPr fontId="2"/>
  </si>
  <si>
    <t>会長名　　　　　　　　　　　　　　　　　　　　</t>
    <rPh sb="0" eb="2">
      <t>カイチョウ</t>
    </rPh>
    <rPh sb="2" eb="3">
      <t>メイ</t>
    </rPh>
    <phoneticPr fontId="2"/>
  </si>
  <si>
    <t>〒</t>
    <phoneticPr fontId="2"/>
  </si>
  <si>
    <t>円　×</t>
    <rPh sb="0" eb="1">
      <t>エン</t>
    </rPh>
    <phoneticPr fontId="2"/>
  </si>
  <si>
    <t>連合会負担金</t>
    <phoneticPr fontId="2"/>
  </si>
  <si>
    <t>連合会への会費、負担金等</t>
    <phoneticPr fontId="2"/>
  </si>
  <si>
    <t>計（B)</t>
    <phoneticPr fontId="2"/>
  </si>
  <si>
    <t>社会奉仕活動、高齢者教養講座開催、健康増進活動</t>
    <rPh sb="0" eb="2">
      <t>シャカイ</t>
    </rPh>
    <rPh sb="2" eb="4">
      <t>ホウシ</t>
    </rPh>
    <rPh sb="4" eb="6">
      <t>カツドウ</t>
    </rPh>
    <rPh sb="7" eb="10">
      <t>コウレイシャ</t>
    </rPh>
    <rPh sb="10" eb="12">
      <t>キョウヨウ</t>
    </rPh>
    <rPh sb="12" eb="14">
      <t>コウザ</t>
    </rPh>
    <rPh sb="14" eb="16">
      <t>カイサイ</t>
    </rPh>
    <rPh sb="17" eb="19">
      <t>ケンコウ</t>
    </rPh>
    <rPh sb="19" eb="21">
      <t>ゾウシン</t>
    </rPh>
    <rPh sb="21" eb="23">
      <t>カツドウ</t>
    </rPh>
    <phoneticPr fontId="2"/>
  </si>
  <si>
    <t>人</t>
    <rPh sb="0" eb="1">
      <t>ヒト</t>
    </rPh>
    <phoneticPr fontId="2"/>
  </si>
  <si>
    <t>　いいえ</t>
    <phoneticPr fontId="2"/>
  </si>
  <si>
    <t>はい</t>
    <phoneticPr fontId="2"/>
  </si>
  <si>
    <t>銀行</t>
    <rPh sb="0" eb="2">
      <t>ギンコウ</t>
    </rPh>
    <phoneticPr fontId="2"/>
  </si>
  <si>
    <t>信用金庫</t>
    <rPh sb="0" eb="2">
      <t>シンヨウ</t>
    </rPh>
    <rPh sb="2" eb="4">
      <t>キンコ</t>
    </rPh>
    <phoneticPr fontId="2"/>
  </si>
  <si>
    <t>農協</t>
    <rPh sb="0" eb="2">
      <t>ノウキョウ</t>
    </rPh>
    <phoneticPr fontId="2"/>
  </si>
  <si>
    <t>本店</t>
    <rPh sb="0" eb="2">
      <t>ホンテン</t>
    </rPh>
    <phoneticPr fontId="2"/>
  </si>
  <si>
    <t>支店</t>
    <rPh sb="0" eb="2">
      <t>シテン</t>
    </rPh>
    <phoneticPr fontId="2"/>
  </si>
  <si>
    <t>活動強化推進事業</t>
  </si>
  <si>
    <t>金融機関名</t>
    <rPh sb="0" eb="5">
      <t>キンユウキカンメイ</t>
    </rPh>
    <phoneticPr fontId="2"/>
  </si>
  <si>
    <t>支店名</t>
    <rPh sb="0" eb="3">
      <t>シテンメイ</t>
    </rPh>
    <phoneticPr fontId="2"/>
  </si>
  <si>
    <t>預金種別</t>
    <rPh sb="0" eb="2">
      <t>ヨキン</t>
    </rPh>
    <rPh sb="2" eb="4">
      <t>シュベツ</t>
    </rPh>
    <phoneticPr fontId="2"/>
  </si>
  <si>
    <t>口座番号</t>
    <rPh sb="0" eb="4">
      <t>コウザバンゴウ</t>
    </rPh>
    <phoneticPr fontId="2"/>
  </si>
  <si>
    <t>口座名義</t>
    <rPh sb="0" eb="4">
      <t>コウザメイギ</t>
    </rPh>
    <phoneticPr fontId="2"/>
  </si>
  <si>
    <t>会長名</t>
    <rPh sb="0" eb="2">
      <t>カイチョウ</t>
    </rPh>
    <rPh sb="2" eb="3">
      <t>メイ</t>
    </rPh>
    <phoneticPr fontId="2"/>
  </si>
  <si>
    <t>（内訳）</t>
    <rPh sb="1" eb="3">
      <t>ウチワケ</t>
    </rPh>
    <phoneticPr fontId="2"/>
  </si>
  <si>
    <t>金</t>
    <rPh sb="0" eb="1">
      <t>キン</t>
    </rPh>
    <phoneticPr fontId="2"/>
  </si>
  <si>
    <t>老人クラブ助成事業</t>
    <rPh sb="0" eb="2">
      <t>ロウジン</t>
    </rPh>
    <rPh sb="5" eb="9">
      <t>ジョセイジギョウ</t>
    </rPh>
    <phoneticPr fontId="2"/>
  </si>
  <si>
    <t>普通　　　・　　　当座</t>
    <rPh sb="0" eb="2">
      <t>フツウ</t>
    </rPh>
    <rPh sb="9" eb="11">
      <t>トウザ</t>
    </rPh>
    <phoneticPr fontId="2"/>
  </si>
  <si>
    <t>1．金　額</t>
    <rPh sb="2" eb="3">
      <t>キン</t>
    </rPh>
    <rPh sb="4" eb="5">
      <t>ガク</t>
    </rPh>
    <phoneticPr fontId="2"/>
  </si>
  <si>
    <t>2．振込先</t>
    <rPh sb="2" eb="4">
      <t>フリコ</t>
    </rPh>
    <rPh sb="4" eb="5">
      <t>サキ</t>
    </rPh>
    <phoneticPr fontId="2"/>
  </si>
  <si>
    <t>⑴　老人クラブ助成事業</t>
    <rPh sb="2" eb="4">
      <t>ロウジン</t>
    </rPh>
    <rPh sb="7" eb="9">
      <t>ジョセイ</t>
    </rPh>
    <rPh sb="9" eb="11">
      <t>ジギョウ</t>
    </rPh>
    <phoneticPr fontId="2"/>
  </si>
  <si>
    <t>活動内容</t>
    <rPh sb="0" eb="1">
      <t>カツ</t>
    </rPh>
    <rPh sb="1" eb="2">
      <t>ドウ</t>
    </rPh>
    <rPh sb="2" eb="3">
      <t>ウチ</t>
    </rPh>
    <rPh sb="3" eb="4">
      <t>カタチ</t>
    </rPh>
    <phoneticPr fontId="2"/>
  </si>
  <si>
    <t>①　社会奉仕活動</t>
    <phoneticPr fontId="2"/>
  </si>
  <si>
    <t>はい　・　いいえ</t>
    <phoneticPr fontId="2"/>
  </si>
  <si>
    <t>郷土文化伝承活動</t>
    <rPh sb="0" eb="2">
      <t>キョウド</t>
    </rPh>
    <rPh sb="2" eb="4">
      <t>ブンカ</t>
    </rPh>
    <rPh sb="4" eb="6">
      <t>デンショウ</t>
    </rPh>
    <rPh sb="6" eb="8">
      <t>カツドウ</t>
    </rPh>
    <phoneticPr fontId="2"/>
  </si>
  <si>
    <t>緑化活動</t>
    <rPh sb="0" eb="2">
      <t>リョッカ</t>
    </rPh>
    <rPh sb="2" eb="4">
      <t>カツドウ</t>
    </rPh>
    <phoneticPr fontId="2"/>
  </si>
  <si>
    <t>②　高齢者教養講座開催</t>
    <rPh sb="2" eb="5">
      <t>コウレイシャ</t>
    </rPh>
    <rPh sb="5" eb="7">
      <t>キョウヨウ</t>
    </rPh>
    <rPh sb="7" eb="9">
      <t>コウザ</t>
    </rPh>
    <rPh sb="9" eb="11">
      <t>カイサイ</t>
    </rPh>
    <phoneticPr fontId="2"/>
  </si>
  <si>
    <t>地域の歴史探訪</t>
    <rPh sb="0" eb="2">
      <t>チイキ</t>
    </rPh>
    <rPh sb="3" eb="5">
      <t>レキシ</t>
    </rPh>
    <rPh sb="5" eb="7">
      <t>タンボウ</t>
    </rPh>
    <phoneticPr fontId="2"/>
  </si>
  <si>
    <t>③　健康増進活動</t>
    <rPh sb="2" eb="4">
      <t>ケンコウ</t>
    </rPh>
    <rPh sb="4" eb="6">
      <t>ゾウシン</t>
    </rPh>
    <rPh sb="6" eb="8">
      <t>カツドウ</t>
    </rPh>
    <phoneticPr fontId="2"/>
  </si>
  <si>
    <t>歩こう会・ハイキング</t>
    <rPh sb="0" eb="1">
      <t>アル</t>
    </rPh>
    <rPh sb="3" eb="4">
      <t>カイ</t>
    </rPh>
    <phoneticPr fontId="2"/>
  </si>
  <si>
    <t>介護（認知症）予防教室</t>
    <rPh sb="0" eb="2">
      <t>カイゴ</t>
    </rPh>
    <rPh sb="3" eb="6">
      <t>ニンチショウ</t>
    </rPh>
    <rPh sb="7" eb="9">
      <t>ヨボウ</t>
    </rPh>
    <rPh sb="9" eb="11">
      <t>キョウシツ</t>
    </rPh>
    <phoneticPr fontId="2"/>
  </si>
  <si>
    <t>以下は、市老人クラブ連合会加入クラブのみ記入</t>
    <rPh sb="0" eb="2">
      <t>イカ</t>
    </rPh>
    <rPh sb="4" eb="7">
      <t>シロウジン</t>
    </rPh>
    <rPh sb="10" eb="15">
      <t>レンゴウカイカニュウ</t>
    </rPh>
    <rPh sb="20" eb="22">
      <t>キニュウ</t>
    </rPh>
    <phoneticPr fontId="2"/>
  </si>
  <si>
    <t>⑵　活動強化推進事業</t>
    <rPh sb="2" eb="6">
      <t>カツドウキョウカ</t>
    </rPh>
    <rPh sb="6" eb="10">
      <t>スイシンジギョウ</t>
    </rPh>
    <phoneticPr fontId="2"/>
  </si>
  <si>
    <t>活動内容</t>
    <rPh sb="0" eb="2">
      <t>カツドウ</t>
    </rPh>
    <rPh sb="2" eb="4">
      <t>ナイヨウ</t>
    </rPh>
    <phoneticPr fontId="2"/>
  </si>
  <si>
    <t>該当に○</t>
    <rPh sb="0" eb="2">
      <t>ガイトウ</t>
    </rPh>
    <phoneticPr fontId="2"/>
  </si>
  <si>
    <t>ほぼ毎日</t>
    <phoneticPr fontId="2"/>
  </si>
  <si>
    <t>週 １ 回</t>
    <rPh sb="0" eb="1">
      <t>シュウ</t>
    </rPh>
    <rPh sb="4" eb="5">
      <t>カイ</t>
    </rPh>
    <phoneticPr fontId="2"/>
  </si>
  <si>
    <t>月２～３回</t>
    <rPh sb="0" eb="1">
      <t>ツキ</t>
    </rPh>
    <rPh sb="4" eb="5">
      <t>カイ</t>
    </rPh>
    <phoneticPr fontId="2"/>
  </si>
  <si>
    <t>月 １ 回</t>
    <rPh sb="0" eb="1">
      <t>ツキ</t>
    </rPh>
    <rPh sb="4" eb="5">
      <t>カイ</t>
    </rPh>
    <phoneticPr fontId="2"/>
  </si>
  <si>
    <t>体験交流</t>
    <phoneticPr fontId="2"/>
  </si>
  <si>
    <t>見守り</t>
    <rPh sb="0" eb="2">
      <t>ミマモ</t>
    </rPh>
    <phoneticPr fontId="2"/>
  </si>
  <si>
    <t>健康体操</t>
    <rPh sb="0" eb="4">
      <t>ケンコウタイソウ</t>
    </rPh>
    <phoneticPr fontId="2"/>
  </si>
  <si>
    <t>ラジオ体操</t>
    <rPh sb="3" eb="5">
      <t>タイソウ</t>
    </rPh>
    <phoneticPr fontId="2"/>
  </si>
  <si>
    <t>スポーツ活動</t>
    <rPh sb="4" eb="6">
      <t>カツドウ</t>
    </rPh>
    <phoneticPr fontId="2"/>
  </si>
  <si>
    <t>その他（　　　　　　　　　　　　　）</t>
    <rPh sb="2" eb="3">
      <t>タ</t>
    </rPh>
    <phoneticPr fontId="2"/>
  </si>
  <si>
    <t>人  会費免除</t>
    <rPh sb="0" eb="1">
      <t>ニン</t>
    </rPh>
    <rPh sb="3" eb="5">
      <t>カイヒ</t>
    </rPh>
    <rPh sb="5" eb="7">
      <t>メンジョ</t>
    </rPh>
    <phoneticPr fontId="2"/>
  </si>
  <si>
    <t>総会費
事業開催時の昼食（弁当）代
親睦会、旅行、忘年会などの経費
香典、祝い金などの慶弔費</t>
    <rPh sb="4" eb="6">
      <t>ジギョウ</t>
    </rPh>
    <rPh sb="6" eb="8">
      <t>カイサイ</t>
    </rPh>
    <rPh sb="8" eb="9">
      <t>ジ</t>
    </rPh>
    <rPh sb="10" eb="12">
      <t>チュウショク</t>
    </rPh>
    <rPh sb="13" eb="15">
      <t>ベントウ</t>
    </rPh>
    <rPh sb="16" eb="17">
      <t>ダイ</t>
    </rPh>
    <phoneticPr fontId="2"/>
  </si>
  <si>
    <t>活動予定回数</t>
    <rPh sb="2" eb="4">
      <t>ヨテイ</t>
    </rPh>
    <phoneticPr fontId="2"/>
  </si>
  <si>
    <t>相談対応等</t>
    <rPh sb="2" eb="4">
      <t>タイオウ</t>
    </rPh>
    <rPh sb="4" eb="5">
      <t>トウ</t>
    </rPh>
    <phoneticPr fontId="2"/>
  </si>
  <si>
    <t>実施しますか(該当に✔)</t>
    <rPh sb="0" eb="2">
      <t>ジッシ</t>
    </rPh>
    <rPh sb="7" eb="9">
      <t>ガイトウ</t>
    </rPh>
    <phoneticPr fontId="2"/>
  </si>
  <si>
    <t>高齢者の健康づくり・介護予防のために
市が適当と認める体操等の実施・普及促進活動</t>
    <rPh sb="0" eb="3">
      <t>コウレイシャ</t>
    </rPh>
    <rPh sb="4" eb="6">
      <t>ケンコウ</t>
    </rPh>
    <rPh sb="10" eb="12">
      <t>カイゴ</t>
    </rPh>
    <rPh sb="12" eb="14">
      <t>ヨボウ</t>
    </rPh>
    <rPh sb="19" eb="20">
      <t>シ</t>
    </rPh>
    <rPh sb="21" eb="23">
      <t>テキトウ</t>
    </rPh>
    <rPh sb="24" eb="25">
      <t>ミト</t>
    </rPh>
    <rPh sb="27" eb="29">
      <t>タイソウ</t>
    </rPh>
    <rPh sb="29" eb="30">
      <t>トウ</t>
    </rPh>
    <rPh sb="31" eb="33">
      <t>ジッシ</t>
    </rPh>
    <rPh sb="34" eb="36">
      <t>フキュウ</t>
    </rPh>
    <rPh sb="36" eb="38">
      <t>ソクシン</t>
    </rPh>
    <rPh sb="38" eb="40">
      <t>カツドウ</t>
    </rPh>
    <phoneticPr fontId="2"/>
  </si>
  <si>
    <t>公民館・神社清掃活動</t>
    <rPh sb="0" eb="3">
      <t>コウミンカン</t>
    </rPh>
    <rPh sb="4" eb="6">
      <t>ジンジャ</t>
    </rPh>
    <rPh sb="6" eb="10">
      <t>セイソウカツドウ</t>
    </rPh>
    <phoneticPr fontId="2"/>
  </si>
  <si>
    <t>グラウンドゴルフ、ゲートボール</t>
    <phoneticPr fontId="2"/>
  </si>
  <si>
    <t>年に数回</t>
    <rPh sb="0" eb="1">
      <t>ネン</t>
    </rPh>
    <rPh sb="2" eb="4">
      <t>スウカイ</t>
    </rPh>
    <phoneticPr fontId="2"/>
  </si>
  <si>
    <t>友愛訪問</t>
    <rPh sb="0" eb="2">
      <t>ユウアイ</t>
    </rPh>
    <rPh sb="2" eb="4">
      <t>ホウモン</t>
    </rPh>
    <phoneticPr fontId="2"/>
  </si>
  <si>
    <t>実施予定活動に✔</t>
    <rPh sb="0" eb="2">
      <t>ジッシ</t>
    </rPh>
    <rPh sb="2" eb="4">
      <t>ヨテイ</t>
    </rPh>
    <rPh sb="4" eb="6">
      <t>カツドウ</t>
    </rPh>
    <phoneticPr fontId="2"/>
  </si>
  <si>
    <t>電話番号</t>
    <rPh sb="0" eb="4">
      <t>デンワバンゴウ</t>
    </rPh>
    <phoneticPr fontId="2"/>
  </si>
  <si>
    <t>豊岡市</t>
    <rPh sb="0" eb="3">
      <t>トヨオカシ</t>
    </rPh>
    <phoneticPr fontId="2"/>
  </si>
  <si>
    <t>男</t>
    <rPh sb="0" eb="1">
      <t>オトコ</t>
    </rPh>
    <phoneticPr fontId="2"/>
  </si>
  <si>
    <t>女</t>
    <rPh sb="0" eb="1">
      <t>オンナ</t>
    </rPh>
    <phoneticPr fontId="2"/>
  </si>
  <si>
    <t>計</t>
    <rPh sb="0" eb="1">
      <t>ケイ</t>
    </rPh>
    <phoneticPr fontId="2"/>
  </si>
  <si>
    <t>４　その他</t>
    <rPh sb="4" eb="5">
      <t>タ</t>
    </rPh>
    <phoneticPr fontId="2"/>
  </si>
  <si>
    <t>加入している</t>
    <rPh sb="0" eb="2">
      <t>カニュウ</t>
    </rPh>
    <phoneticPr fontId="2"/>
  </si>
  <si>
    <t>加入していない</t>
    <rPh sb="0" eb="2">
      <t>カニュウ</t>
    </rPh>
    <phoneticPr fontId="2"/>
  </si>
  <si>
    <t>　　⑴</t>
    <phoneticPr fontId="2"/>
  </si>
  <si>
    <t>⑵</t>
    <phoneticPr fontId="2"/>
  </si>
  <si>
    <t>会費（一人あたり）</t>
    <rPh sb="0" eb="2">
      <t>カイヒ</t>
    </rPh>
    <rPh sb="3" eb="5">
      <t>ヒトリ</t>
    </rPh>
    <phoneticPr fontId="2"/>
  </si>
  <si>
    <t>収支予算書</t>
    <phoneticPr fontId="2"/>
  </si>
  <si>
    <t>事業計画調</t>
    <phoneticPr fontId="2"/>
  </si>
  <si>
    <t>会員名簿</t>
    <phoneticPr fontId="2"/>
  </si>
  <si>
    <t>⑴</t>
    <phoneticPr fontId="2"/>
  </si>
  <si>
    <t>⑶</t>
    <phoneticPr fontId="2"/>
  </si>
  <si>
    <t>※どちらかに〇</t>
    <phoneticPr fontId="2"/>
  </si>
  <si>
    <t>市老人クラブ連合会</t>
    <rPh sb="0" eb="1">
      <t>シ</t>
    </rPh>
    <rPh sb="1" eb="3">
      <t>ロウジン</t>
    </rPh>
    <rPh sb="6" eb="9">
      <t>レンゴウカイ</t>
    </rPh>
    <phoneticPr fontId="2"/>
  </si>
  <si>
    <t>会長住所</t>
    <rPh sb="0" eb="2">
      <t>カイチョウ</t>
    </rPh>
    <rPh sb="2" eb="3">
      <t>ジュウ</t>
    </rPh>
    <rPh sb="3" eb="4">
      <t>ショ</t>
    </rPh>
    <phoneticPr fontId="2"/>
  </si>
  <si>
    <t>男　　性</t>
    <rPh sb="0" eb="1">
      <t>オトコ</t>
    </rPh>
    <rPh sb="3" eb="4">
      <t>セイ</t>
    </rPh>
    <phoneticPr fontId="2"/>
  </si>
  <si>
    <t>女　　性</t>
    <rPh sb="0" eb="1">
      <t>オンナ</t>
    </rPh>
    <rPh sb="3" eb="4">
      <t>セイ</t>
    </rPh>
    <phoneticPr fontId="2"/>
  </si>
  <si>
    <t>4月1日現在　会員数</t>
    <rPh sb="7" eb="10">
      <t>カイインスウ</t>
    </rPh>
    <phoneticPr fontId="2"/>
  </si>
  <si>
    <t>氏　名</t>
    <rPh sb="0" eb="1">
      <t>シ</t>
    </rPh>
    <rPh sb="2" eb="3">
      <t>ナ</t>
    </rPh>
    <phoneticPr fontId="2"/>
  </si>
  <si>
    <t>住　所</t>
    <rPh sb="0" eb="1">
      <t>ジュウ</t>
    </rPh>
    <rPh sb="2" eb="3">
      <t>ショ</t>
    </rPh>
    <phoneticPr fontId="2"/>
  </si>
  <si>
    <t>役　職</t>
    <rPh sb="0" eb="1">
      <t>ヤク</t>
    </rPh>
    <rPh sb="2" eb="3">
      <t>ショク</t>
    </rPh>
    <phoneticPr fontId="2"/>
  </si>
  <si>
    <t>月額 ・ 年額</t>
    <rPh sb="0" eb="2">
      <t>ゲツガク</t>
    </rPh>
    <rPh sb="5" eb="7">
      <t>ネンガク</t>
    </rPh>
    <phoneticPr fontId="2"/>
  </si>
  <si>
    <t>立野町12-12</t>
    <rPh sb="0" eb="3">
      <t>タチノチョウ</t>
    </rPh>
    <phoneticPr fontId="2"/>
  </si>
  <si>
    <t>竹野　次郎</t>
    <rPh sb="0" eb="2">
      <t>タケノ</t>
    </rPh>
    <rPh sb="3" eb="5">
      <t>ジロウ</t>
    </rPh>
    <phoneticPr fontId="2"/>
  </si>
  <si>
    <t>○○○○クラブ</t>
  </si>
  <si>
    <t>市補助金</t>
    <rPh sb="0" eb="1">
      <t>シ</t>
    </rPh>
    <rPh sb="1" eb="4">
      <t>ホジョキン</t>
    </rPh>
    <phoneticPr fontId="2"/>
  </si>
  <si>
    <t>円</t>
    <rPh sb="0" eb="1">
      <t>エン</t>
    </rPh>
    <phoneticPr fontId="2"/>
  </si>
  <si>
    <t>円、 区補助金</t>
    <rPh sb="0" eb="1">
      <t>エン</t>
    </rPh>
    <rPh sb="3" eb="4">
      <t>ク</t>
    </rPh>
    <rPh sb="4" eb="7">
      <t>ホジョキン</t>
    </rPh>
    <phoneticPr fontId="2"/>
  </si>
  <si>
    <t>黄色→入力してください。　みどり→自動的に数字・文字が入ります。</t>
    <rPh sb="0" eb="2">
      <t>キイロ</t>
    </rPh>
    <rPh sb="3" eb="5">
      <t>ニュウリョク</t>
    </rPh>
    <rPh sb="17" eb="20">
      <t>ジドウテキ</t>
    </rPh>
    <rPh sb="21" eb="23">
      <t>スウジ</t>
    </rPh>
    <rPh sb="24" eb="26">
      <t>モジ</t>
    </rPh>
    <rPh sb="27" eb="28">
      <t>ハイ</t>
    </rPh>
    <phoneticPr fontId="2"/>
  </si>
  <si>
    <t>「支出計」が赤字・・・収入計と支出計が不一致です</t>
    <rPh sb="1" eb="3">
      <t>シシュツ</t>
    </rPh>
    <rPh sb="3" eb="4">
      <t>ケイ</t>
    </rPh>
    <rPh sb="6" eb="8">
      <t>アカジ</t>
    </rPh>
    <rPh sb="11" eb="13">
      <t>シュウニュウ</t>
    </rPh>
    <rPh sb="13" eb="14">
      <t>ケイ</t>
    </rPh>
    <rPh sb="15" eb="17">
      <t>シシュツ</t>
    </rPh>
    <rPh sb="17" eb="18">
      <t>ケイ</t>
    </rPh>
    <rPh sb="19" eb="22">
      <t>フイッチ</t>
    </rPh>
    <phoneticPr fontId="2"/>
  </si>
  <si>
    <t>○</t>
  </si>
  <si>
    <t>668-0046</t>
    <phoneticPr fontId="2"/>
  </si>
  <si>
    <t>○○</t>
    <phoneticPr fontId="2"/>
  </si>
  <si>
    <t>△△</t>
    <phoneticPr fontId="2"/>
  </si>
  <si>
    <t>年額</t>
    <rPh sb="0" eb="2">
      <t>ネンガク</t>
    </rPh>
    <phoneticPr fontId="2"/>
  </si>
  <si>
    <t>年に１回</t>
    <rPh sb="0" eb="1">
      <t>ネン</t>
    </rPh>
    <rPh sb="3" eb="4">
      <t>カイ</t>
    </rPh>
    <phoneticPr fontId="2"/>
  </si>
  <si>
    <t>実施した活動に✔</t>
    <rPh sb="0" eb="2">
      <t>ジッシ</t>
    </rPh>
    <rPh sb="4" eb="6">
      <t>カツドウ</t>
    </rPh>
    <phoneticPr fontId="2"/>
  </si>
  <si>
    <t>実施しましたか(該当に✔)</t>
    <rPh sb="0" eb="2">
      <t>ジッシ</t>
    </rPh>
    <rPh sb="8" eb="10">
      <t>ガイトウ</t>
    </rPh>
    <phoneticPr fontId="2"/>
  </si>
  <si>
    <t>活動した回数</t>
    <phoneticPr fontId="2"/>
  </si>
  <si>
    <t>次年度繰越金
（収入計-支出計）</t>
    <rPh sb="0" eb="3">
      <t>ジネンド</t>
    </rPh>
    <rPh sb="3" eb="5">
      <t>クリコシ</t>
    </rPh>
    <rPh sb="5" eb="6">
      <t>キン</t>
    </rPh>
    <rPh sb="8" eb="10">
      <t>シュウニュウ</t>
    </rPh>
    <rPh sb="10" eb="11">
      <t>ケイ</t>
    </rPh>
    <rPh sb="12" eb="14">
      <t>シシュツ</t>
    </rPh>
    <rPh sb="14" eb="15">
      <t>ケイ</t>
    </rPh>
    <phoneticPr fontId="2"/>
  </si>
  <si>
    <t>○○○○クラブ</t>
    <phoneticPr fontId="2"/>
  </si>
  <si>
    <t>　実施したので、関係書類を添えて報告します。</t>
    <rPh sb="16" eb="18">
      <t>ホウコク</t>
    </rPh>
    <phoneticPr fontId="2"/>
  </si>
  <si>
    <t>1　補助金交付決定額</t>
    <rPh sb="2" eb="5">
      <t>ホジョキン</t>
    </rPh>
    <rPh sb="5" eb="7">
      <t>コウフ</t>
    </rPh>
    <rPh sb="7" eb="9">
      <t>ケッテイ</t>
    </rPh>
    <rPh sb="9" eb="10">
      <t>ガク</t>
    </rPh>
    <phoneticPr fontId="2"/>
  </si>
  <si>
    <t>2　事業の着手年月日</t>
    <rPh sb="2" eb="4">
      <t>ジギョウ</t>
    </rPh>
    <rPh sb="5" eb="7">
      <t>チャクシュ</t>
    </rPh>
    <rPh sb="7" eb="10">
      <t>ネンガッピ</t>
    </rPh>
    <phoneticPr fontId="2"/>
  </si>
  <si>
    <t>　　事業の完了年月日</t>
    <rPh sb="2" eb="4">
      <t>ジギョウ</t>
    </rPh>
    <rPh sb="5" eb="7">
      <t>カンリョウ</t>
    </rPh>
    <rPh sb="7" eb="10">
      <t>ネンガッピ</t>
    </rPh>
    <phoneticPr fontId="2"/>
  </si>
  <si>
    <t>収支決算書</t>
  </si>
  <si>
    <t>実施事業調</t>
  </si>
  <si>
    <t>㊞</t>
    <phoneticPr fontId="2"/>
  </si>
  <si>
    <t>※口座名義が会長名の場合は押印不要</t>
    <rPh sb="1" eb="3">
      <t>コウザ</t>
    </rPh>
    <rPh sb="3" eb="5">
      <t>メイギ</t>
    </rPh>
    <rPh sb="6" eb="9">
      <t>カイチョウメイ</t>
    </rPh>
    <rPh sb="10" eb="12">
      <t>バアイ</t>
    </rPh>
    <rPh sb="13" eb="17">
      <t>オウインフヨウ</t>
    </rPh>
    <phoneticPr fontId="2"/>
  </si>
  <si>
    <t>×記入しない</t>
    <rPh sb="1" eb="3">
      <t>キニュウ</t>
    </rPh>
    <phoneticPr fontId="2"/>
  </si>
  <si>
    <t>実施したいので、補助金を交付されるよう関係書類を添えて申請します。</t>
    <phoneticPr fontId="2"/>
  </si>
  <si>
    <t>※「収入計」 と同じ金額</t>
    <rPh sb="2" eb="4">
      <t>シュウニュウ</t>
    </rPh>
    <rPh sb="4" eb="5">
      <t>ケイ</t>
    </rPh>
    <rPh sb="8" eb="9">
      <t>オナ</t>
    </rPh>
    <rPh sb="10" eb="12">
      <t>キンガク</t>
    </rPh>
    <phoneticPr fontId="2"/>
  </si>
  <si>
    <t>色つきの箇所に記入</t>
    <rPh sb="0" eb="1">
      <t>イロ</t>
    </rPh>
    <rPh sb="4" eb="6">
      <t>カショ</t>
    </rPh>
    <rPh sb="7" eb="9">
      <t>キニュウ</t>
    </rPh>
    <phoneticPr fontId="2"/>
  </si>
  <si>
    <t>豊岡市老人クラブ活動等社会活動促進事業補助金請求書</t>
    <rPh sb="22" eb="25">
      <t>セイキュウショ</t>
    </rPh>
    <phoneticPr fontId="2"/>
  </si>
  <si>
    <t>会長</t>
    <rPh sb="0" eb="1">
      <t>カイ</t>
    </rPh>
    <rPh sb="1" eb="2">
      <t>チョウ</t>
    </rPh>
    <phoneticPr fontId="2"/>
  </si>
  <si>
    <t>会計</t>
    <rPh sb="0" eb="1">
      <t>カイ</t>
    </rPh>
    <rPh sb="1" eb="2">
      <t>ケイ</t>
    </rPh>
    <phoneticPr fontId="2"/>
  </si>
  <si>
    <t>　なお、支払については下記の口座へ振り込みください。口座名義人が請求者と異なる場合は下記口座名義人に受領を委任します。</t>
    <rPh sb="4" eb="6">
      <t>シハライ</t>
    </rPh>
    <rPh sb="11" eb="13">
      <t>カキ</t>
    </rPh>
    <rPh sb="14" eb="16">
      <t>コウザ</t>
    </rPh>
    <rPh sb="17" eb="18">
      <t>フ</t>
    </rPh>
    <rPh sb="19" eb="20">
      <t>コ</t>
    </rPh>
    <rPh sb="26" eb="28">
      <t>コウザ</t>
    </rPh>
    <rPh sb="28" eb="30">
      <t>メイギ</t>
    </rPh>
    <rPh sb="30" eb="31">
      <t>ニン</t>
    </rPh>
    <rPh sb="32" eb="35">
      <t>セイキュウシャ</t>
    </rPh>
    <rPh sb="36" eb="37">
      <t>コト</t>
    </rPh>
    <rPh sb="39" eb="41">
      <t>バアイ</t>
    </rPh>
    <phoneticPr fontId="2"/>
  </si>
  <si>
    <t>預金利息等</t>
    <phoneticPr fontId="2"/>
  </si>
  <si>
    <r>
      <t>実施しますか</t>
    </r>
    <r>
      <rPr>
        <sz val="11"/>
        <rFont val="BIZ UDPゴシック"/>
        <family val="3"/>
        <charset val="128"/>
      </rPr>
      <t>（〇で囲む）</t>
    </r>
    <rPh sb="0" eb="2">
      <t>ジッシ</t>
    </rPh>
    <rPh sb="9" eb="10">
      <t>カコ</t>
    </rPh>
    <phoneticPr fontId="2"/>
  </si>
  <si>
    <t>料理、園芸、書道、歌、俳句、絵画教室</t>
    <rPh sb="0" eb="2">
      <t>リョウリ</t>
    </rPh>
    <rPh sb="3" eb="5">
      <t>エンゲイ</t>
    </rPh>
    <rPh sb="6" eb="8">
      <t>ショドウ</t>
    </rPh>
    <rPh sb="16" eb="18">
      <t>キョウシツ</t>
    </rPh>
    <phoneticPr fontId="2"/>
  </si>
  <si>
    <t>見守り活動</t>
    <rPh sb="0" eb="2">
      <t>ミマモ</t>
    </rPh>
    <rPh sb="3" eb="5">
      <t>カツドウ</t>
    </rPh>
    <phoneticPr fontId="2"/>
  </si>
  <si>
    <t>助け合い</t>
    <rPh sb="0" eb="1">
      <t>タス</t>
    </rPh>
    <rPh sb="2" eb="3">
      <t>ア</t>
    </rPh>
    <phoneticPr fontId="2"/>
  </si>
  <si>
    <t>日高　花子</t>
    <rPh sb="0" eb="2">
      <t>ヒダカ</t>
    </rPh>
    <rPh sb="3" eb="5">
      <t>ハナコ</t>
    </rPh>
    <phoneticPr fontId="2"/>
  </si>
  <si>
    <t>○○○○クラブ　会計　日高　花子</t>
    <rPh sb="8" eb="10">
      <t>カイケイ</t>
    </rPh>
    <rPh sb="11" eb="13">
      <t>ヒダカ</t>
    </rPh>
    <rPh sb="14" eb="16">
      <t>ハナコ</t>
    </rPh>
    <phoneticPr fontId="2"/>
  </si>
  <si>
    <t>マルマルクラブ　カイケイ　ヒダカ　ハナコ</t>
    <phoneticPr fontId="2"/>
  </si>
  <si>
    <t>但東　太郎</t>
    <rPh sb="0" eb="2">
      <t>タントウ</t>
    </rPh>
    <rPh sb="3" eb="5">
      <t>タロウ</t>
    </rPh>
    <phoneticPr fontId="2"/>
  </si>
  <si>
    <t>市老連加入のみ</t>
    <rPh sb="0" eb="3">
      <t>シロウレン</t>
    </rPh>
    <rPh sb="3" eb="5">
      <t>カニュウ</t>
    </rPh>
    <phoneticPr fontId="2"/>
  </si>
  <si>
    <t>地域活動の再開</t>
    <rPh sb="0" eb="2">
      <t>チイキ</t>
    </rPh>
    <rPh sb="2" eb="4">
      <t>カツドウ</t>
    </rPh>
    <rPh sb="5" eb="7">
      <t>サイカイ</t>
    </rPh>
    <phoneticPr fontId="2"/>
  </si>
  <si>
    <t>新規会員獲得に向けた活動、体験型参加事業の開催</t>
    <rPh sb="0" eb="2">
      <t>シンキ</t>
    </rPh>
    <rPh sb="2" eb="4">
      <t>カイイン</t>
    </rPh>
    <rPh sb="4" eb="6">
      <t>カクトク</t>
    </rPh>
    <rPh sb="7" eb="8">
      <t>ム</t>
    </rPh>
    <rPh sb="10" eb="12">
      <t>カツドウ</t>
    </rPh>
    <rPh sb="13" eb="16">
      <t>タイケンガタ</t>
    </rPh>
    <rPh sb="16" eb="20">
      <t>サンカジギョウ</t>
    </rPh>
    <rPh sb="21" eb="23">
      <t>カイサイ</t>
    </rPh>
    <phoneticPr fontId="2"/>
  </si>
  <si>
    <t>ウィズコロナに対応した在宅やオンラインによる活動</t>
    <rPh sb="7" eb="9">
      <t>タイオウ</t>
    </rPh>
    <rPh sb="11" eb="13">
      <t>ザイタク</t>
    </rPh>
    <rPh sb="22" eb="24">
      <t>カツドウ</t>
    </rPh>
    <phoneticPr fontId="2"/>
  </si>
  <si>
    <t>健康体操等の実施</t>
    <rPh sb="0" eb="2">
      <t>ケンコウ</t>
    </rPh>
    <rPh sb="2" eb="4">
      <t>タイソウ</t>
    </rPh>
    <rPh sb="4" eb="5">
      <t>トウ</t>
    </rPh>
    <rPh sb="6" eb="8">
      <t>ジッシ</t>
    </rPh>
    <phoneticPr fontId="2"/>
  </si>
  <si>
    <t>共生型助け合い活動
（子育て支援活動・地域見守り
　活動・地域の助け合い活動）</t>
    <rPh sb="0" eb="2">
      <t>キョウセイ</t>
    </rPh>
    <rPh sb="2" eb="3">
      <t>ガタ</t>
    </rPh>
    <rPh sb="3" eb="4">
      <t>タス</t>
    </rPh>
    <rPh sb="5" eb="6">
      <t>ア</t>
    </rPh>
    <rPh sb="7" eb="9">
      <t>カツドウ</t>
    </rPh>
    <rPh sb="11" eb="13">
      <t>コソダ</t>
    </rPh>
    <rPh sb="14" eb="16">
      <t>シエン</t>
    </rPh>
    <rPh sb="16" eb="18">
      <t>カツドウ</t>
    </rPh>
    <rPh sb="19" eb="21">
      <t>チイキ</t>
    </rPh>
    <rPh sb="21" eb="23">
      <t>ミマモ</t>
    </rPh>
    <rPh sb="26" eb="28">
      <t>カツドウ</t>
    </rPh>
    <rPh sb="29" eb="31">
      <t>チイキ</t>
    </rPh>
    <rPh sb="32" eb="33">
      <t>タス</t>
    </rPh>
    <rPh sb="34" eb="35">
      <t>ア</t>
    </rPh>
    <rPh sb="36" eb="38">
      <t>カツドウ</t>
    </rPh>
    <phoneticPr fontId="2"/>
  </si>
  <si>
    <t>会員加入促進活動</t>
    <rPh sb="0" eb="2">
      <t>カイイン</t>
    </rPh>
    <rPh sb="2" eb="4">
      <t>カニュウ</t>
    </rPh>
    <rPh sb="4" eb="6">
      <t>ソクシン</t>
    </rPh>
    <rPh sb="6" eb="8">
      <t>カツドウ</t>
    </rPh>
    <phoneticPr fontId="2"/>
  </si>
  <si>
    <t>子どもの登下校見守りなどの子育て支援、高齢者の安否確認などの地域見守り、高齢者・子育て世代・障害者等の日常の困りごとの支援に寄与する活動</t>
    <rPh sb="0" eb="1">
      <t>コ</t>
    </rPh>
    <rPh sb="4" eb="7">
      <t>トウゲコウ</t>
    </rPh>
    <rPh sb="7" eb="9">
      <t>ミマモ</t>
    </rPh>
    <rPh sb="13" eb="15">
      <t>コソダ</t>
    </rPh>
    <rPh sb="16" eb="18">
      <t>シエン</t>
    </rPh>
    <rPh sb="19" eb="22">
      <t>コウレイシャ</t>
    </rPh>
    <rPh sb="23" eb="25">
      <t>アンピ</t>
    </rPh>
    <rPh sb="25" eb="27">
      <t>カクニン</t>
    </rPh>
    <rPh sb="30" eb="32">
      <t>チイキ</t>
    </rPh>
    <rPh sb="32" eb="34">
      <t>ミマモ</t>
    </rPh>
    <rPh sb="36" eb="39">
      <t>コウレイシャ</t>
    </rPh>
    <rPh sb="40" eb="42">
      <t>コソダ</t>
    </rPh>
    <rPh sb="43" eb="45">
      <t>セダイ</t>
    </rPh>
    <rPh sb="46" eb="49">
      <t>ショウガイシャ</t>
    </rPh>
    <rPh sb="49" eb="50">
      <t>トウ</t>
    </rPh>
    <rPh sb="51" eb="53">
      <t>ニチジョウ</t>
    </rPh>
    <rPh sb="54" eb="55">
      <t>コマ</t>
    </rPh>
    <rPh sb="59" eb="61">
      <t>シエン</t>
    </rPh>
    <rPh sb="62" eb="64">
      <t>キヨ</t>
    </rPh>
    <rPh sb="66" eb="68">
      <t>カツドウ</t>
    </rPh>
    <phoneticPr fontId="2"/>
  </si>
  <si>
    <t>円、 区補助金</t>
    <phoneticPr fontId="2"/>
  </si>
  <si>
    <r>
      <t>実施しましたか</t>
    </r>
    <r>
      <rPr>
        <sz val="11"/>
        <rFont val="BIZ UDPゴシック"/>
        <family val="3"/>
        <charset val="128"/>
      </rPr>
      <t>（〇で囲む）</t>
    </r>
    <rPh sb="0" eb="2">
      <t>ジッシ</t>
    </rPh>
    <rPh sb="10" eb="11">
      <t>カコ</t>
    </rPh>
    <phoneticPr fontId="2"/>
  </si>
  <si>
    <t>防災・防犯・事故防止活動・交通安全活動</t>
    <rPh sb="0" eb="2">
      <t>ボウサイ</t>
    </rPh>
    <rPh sb="3" eb="5">
      <t>ボウハン</t>
    </rPh>
    <rPh sb="6" eb="8">
      <t>ジコ</t>
    </rPh>
    <rPh sb="8" eb="10">
      <t>ボウシ</t>
    </rPh>
    <rPh sb="10" eb="12">
      <t>カツドウ</t>
    </rPh>
    <phoneticPr fontId="2"/>
  </si>
  <si>
    <t>④共生型助け合い活動</t>
    <rPh sb="1" eb="4">
      <t>キョウセイガタ</t>
    </rPh>
    <rPh sb="4" eb="5">
      <t>タス</t>
    </rPh>
    <rPh sb="6" eb="7">
      <t>ア</t>
    </rPh>
    <rPh sb="8" eb="10">
      <t>カツドウ</t>
    </rPh>
    <phoneticPr fontId="2"/>
  </si>
  <si>
    <t>子育て</t>
    <rPh sb="0" eb="2">
      <t>コソダ</t>
    </rPh>
    <phoneticPr fontId="2"/>
  </si>
  <si>
    <t>④共生型助け合い</t>
    <rPh sb="1" eb="4">
      <t>キョウセイガタ</t>
    </rPh>
    <rPh sb="4" eb="5">
      <t>タス</t>
    </rPh>
    <rPh sb="6" eb="7">
      <t>ア</t>
    </rPh>
    <phoneticPr fontId="2"/>
  </si>
  <si>
    <t>移動支援</t>
    <rPh sb="0" eb="2">
      <t>イドウ</t>
    </rPh>
    <rPh sb="2" eb="4">
      <t>シエン</t>
    </rPh>
    <phoneticPr fontId="2"/>
  </si>
  <si>
    <t>買い物支援</t>
    <rPh sb="0" eb="1">
      <t>カ</t>
    </rPh>
    <rPh sb="2" eb="3">
      <t>モノ</t>
    </rPh>
    <rPh sb="3" eb="5">
      <t>シエン</t>
    </rPh>
    <phoneticPr fontId="2"/>
  </si>
  <si>
    <t>ゴミ出し</t>
    <rPh sb="2" eb="3">
      <t>ダ</t>
    </rPh>
    <phoneticPr fontId="2"/>
  </si>
  <si>
    <t>⑤加入促進</t>
    <rPh sb="1" eb="5">
      <t>カニュウソクシン</t>
    </rPh>
    <phoneticPr fontId="2"/>
  </si>
  <si>
    <t>家事支援</t>
    <rPh sb="2" eb="4">
      <t>シエン</t>
    </rPh>
    <phoneticPr fontId="2"/>
  </si>
  <si>
    <t>その他（　　　　　　　　　　　　　　　　）</t>
    <phoneticPr fontId="2"/>
  </si>
  <si>
    <t>⑤会員加入促進</t>
    <rPh sb="1" eb="3">
      <t>カイイン</t>
    </rPh>
    <rPh sb="3" eb="7">
      <t>カニュウソクシン</t>
    </rPh>
    <phoneticPr fontId="2"/>
  </si>
  <si>
    <t>広報</t>
    <rPh sb="0" eb="2">
      <t>コウホウ</t>
    </rPh>
    <phoneticPr fontId="2"/>
  </si>
  <si>
    <t>体験参加事業</t>
    <rPh sb="0" eb="6">
      <t>タイケンサンカジギョウ</t>
    </rPh>
    <phoneticPr fontId="2"/>
  </si>
  <si>
    <t>⑥活動再開</t>
    <rPh sb="1" eb="5">
      <t>カツドウサイカイ</t>
    </rPh>
    <phoneticPr fontId="2"/>
  </si>
  <si>
    <t>⑥地域活動の再開</t>
    <rPh sb="1" eb="5">
      <t>チイキカツドウ</t>
    </rPh>
    <rPh sb="6" eb="8">
      <t>サイカイ</t>
    </rPh>
    <phoneticPr fontId="2"/>
  </si>
  <si>
    <t>感染対策等備品</t>
    <rPh sb="0" eb="4">
      <t>カンセンタイサク</t>
    </rPh>
    <rPh sb="4" eb="5">
      <t>トウ</t>
    </rPh>
    <rPh sb="5" eb="7">
      <t>ビヒン</t>
    </rPh>
    <phoneticPr fontId="2"/>
  </si>
  <si>
    <t>オンライン活動等</t>
    <rPh sb="5" eb="8">
      <t>カツドウトウ</t>
    </rPh>
    <phoneticPr fontId="2"/>
  </si>
  <si>
    <t>⑦健康体操</t>
    <rPh sb="1" eb="3">
      <t>ケンコウ</t>
    </rPh>
    <rPh sb="3" eb="5">
      <t>タイソウ</t>
    </rPh>
    <phoneticPr fontId="2"/>
  </si>
  <si>
    <t>活動強化推進事業費</t>
    <rPh sb="0" eb="4">
      <t>カツドウキョウカ</t>
    </rPh>
    <rPh sb="4" eb="8">
      <t>スイシンジギョウ</t>
    </rPh>
    <rPh sb="8" eb="9">
      <t>ヒ</t>
    </rPh>
    <phoneticPr fontId="2"/>
  </si>
  <si>
    <t>参加延べ人数</t>
    <rPh sb="0" eb="3">
      <t>サンカノ</t>
    </rPh>
    <rPh sb="4" eb="6">
      <t>ニンズウ</t>
    </rPh>
    <phoneticPr fontId="2"/>
  </si>
  <si>
    <t>人</t>
    <rPh sb="0" eb="1">
      <t>ニン</t>
    </rPh>
    <phoneticPr fontId="2"/>
  </si>
  <si>
    <t>加入人数</t>
    <rPh sb="0" eb="4">
      <t>カニュウニンズウ</t>
    </rPh>
    <phoneticPr fontId="2"/>
  </si>
  <si>
    <t>　①～③のいずれかの活動を
　　　　　　　　　　毎月実施しましたか</t>
    <rPh sb="10" eb="12">
      <t>カツドウ</t>
    </rPh>
    <rPh sb="24" eb="26">
      <t>マイツキ</t>
    </rPh>
    <rPh sb="26" eb="28">
      <t>ジッシ</t>
    </rPh>
    <phoneticPr fontId="2"/>
  </si>
  <si>
    <t>5　人</t>
    <rPh sb="2" eb="3">
      <t>ニン</t>
    </rPh>
    <phoneticPr fontId="2"/>
  </si>
  <si>
    <t>2025年度 事業実績報告書</t>
    <rPh sb="4" eb="6">
      <t>ネンド</t>
    </rPh>
    <rPh sb="7" eb="9">
      <t>ジギョウ</t>
    </rPh>
    <rPh sb="9" eb="11">
      <t>ジッセキ</t>
    </rPh>
    <rPh sb="11" eb="14">
      <t>ホウコクショ</t>
    </rPh>
    <phoneticPr fontId="2"/>
  </si>
  <si>
    <t>2026年３月３１日</t>
    <rPh sb="4" eb="5">
      <t>ネン</t>
    </rPh>
    <rPh sb="6" eb="7">
      <t>ツキ</t>
    </rPh>
    <rPh sb="9" eb="10">
      <t>ニチ</t>
    </rPh>
    <phoneticPr fontId="2"/>
  </si>
  <si>
    <t>　　　２０２5年度において豊岡市老人クラブ活動等社会活動促進事業を下記のとおり</t>
    <rPh sb="7" eb="9">
      <t>ネンド</t>
    </rPh>
    <rPh sb="13" eb="15">
      <t>トヨオカ</t>
    </rPh>
    <rPh sb="15" eb="16">
      <t>シ</t>
    </rPh>
    <rPh sb="16" eb="18">
      <t>ロウジン</t>
    </rPh>
    <rPh sb="21" eb="24">
      <t>カツドウトウ</t>
    </rPh>
    <rPh sb="24" eb="26">
      <t>シャカイ</t>
    </rPh>
    <rPh sb="26" eb="28">
      <t>カツドウ</t>
    </rPh>
    <rPh sb="28" eb="30">
      <t>ソクシン</t>
    </rPh>
    <rPh sb="30" eb="32">
      <t>ジギョウ</t>
    </rPh>
    <phoneticPr fontId="2"/>
  </si>
  <si>
    <t>2025年４月　１日</t>
    <rPh sb="4" eb="5">
      <t>ネン</t>
    </rPh>
    <rPh sb="6" eb="7">
      <t>ガツ</t>
    </rPh>
    <rPh sb="9" eb="10">
      <t>ニチ</t>
    </rPh>
    <phoneticPr fontId="2"/>
  </si>
  <si>
    <t>2026年３月３１日</t>
    <rPh sb="4" eb="5">
      <t>ネン</t>
    </rPh>
    <rPh sb="6" eb="7">
      <t>ガツ</t>
    </rPh>
    <rPh sb="9" eb="10">
      <t>ニチ</t>
    </rPh>
    <phoneticPr fontId="2"/>
  </si>
  <si>
    <t>2025年度収支決算書</t>
    <rPh sb="4" eb="6">
      <t>ネンド</t>
    </rPh>
    <rPh sb="6" eb="8">
      <t>シュウシ</t>
    </rPh>
    <rPh sb="8" eb="11">
      <t>ケッサンショ</t>
    </rPh>
    <phoneticPr fontId="2"/>
  </si>
  <si>
    <t>この数字を「2026年度収支予算書」（5）前年度繰越金　に記入</t>
    <rPh sb="2" eb="4">
      <t>スウジ</t>
    </rPh>
    <rPh sb="29" eb="31">
      <t>キニュウ</t>
    </rPh>
    <phoneticPr fontId="2"/>
  </si>
  <si>
    <t>2025年度　老人クラブ活動　実施事業調</t>
    <rPh sb="4" eb="6">
      <t>ネンド</t>
    </rPh>
    <rPh sb="7" eb="9">
      <t>ロウジン</t>
    </rPh>
    <rPh sb="12" eb="14">
      <t>カツドウ</t>
    </rPh>
    <rPh sb="15" eb="17">
      <t>ジッシ</t>
    </rPh>
    <rPh sb="16" eb="17">
      <t>ジジツ</t>
    </rPh>
    <rPh sb="17" eb="19">
      <t>ジギョウ</t>
    </rPh>
    <rPh sb="19" eb="20">
      <t>チョウ</t>
    </rPh>
    <phoneticPr fontId="2"/>
  </si>
  <si>
    <t>2026年度 補助金交付申請書</t>
    <rPh sb="4" eb="6">
      <t>ネンド</t>
    </rPh>
    <rPh sb="7" eb="9">
      <t>ホジョ</t>
    </rPh>
    <rPh sb="9" eb="10">
      <t>キン</t>
    </rPh>
    <rPh sb="10" eb="12">
      <t>コウフ</t>
    </rPh>
    <rPh sb="12" eb="15">
      <t>シンセイショ</t>
    </rPh>
    <phoneticPr fontId="2"/>
  </si>
  <si>
    <t>　　2026年度において豊岡市老人クラブ活動等社会活動促進事業を下記のとおり</t>
    <rPh sb="6" eb="8">
      <t>ネンド</t>
    </rPh>
    <rPh sb="12" eb="14">
      <t>トヨオカ</t>
    </rPh>
    <rPh sb="14" eb="15">
      <t>シ</t>
    </rPh>
    <rPh sb="15" eb="17">
      <t>ロウジン</t>
    </rPh>
    <rPh sb="20" eb="23">
      <t>カツドウトウ</t>
    </rPh>
    <rPh sb="23" eb="25">
      <t>シャカイ</t>
    </rPh>
    <rPh sb="25" eb="27">
      <t>カツドウ</t>
    </rPh>
    <rPh sb="27" eb="29">
      <t>ソクシン</t>
    </rPh>
    <rPh sb="29" eb="31">
      <t>ジギョウ</t>
    </rPh>
    <phoneticPr fontId="2"/>
  </si>
  <si>
    <t>２０２６年４月　１日</t>
    <rPh sb="4" eb="5">
      <t>ネン</t>
    </rPh>
    <rPh sb="6" eb="7">
      <t>ガツ</t>
    </rPh>
    <rPh sb="9" eb="10">
      <t>ニチ</t>
    </rPh>
    <phoneticPr fontId="2"/>
  </si>
  <si>
    <t>２０２７年３月３１日</t>
    <rPh sb="4" eb="5">
      <t>ネン</t>
    </rPh>
    <rPh sb="6" eb="7">
      <t>ガツ</t>
    </rPh>
    <rPh sb="9" eb="10">
      <t>ニチ</t>
    </rPh>
    <phoneticPr fontId="2"/>
  </si>
  <si>
    <t>2026年度収支予算書</t>
    <phoneticPr fontId="2"/>
  </si>
  <si>
    <t>105歳～</t>
    <rPh sb="3" eb="4">
      <t>サイ</t>
    </rPh>
    <phoneticPr fontId="2"/>
  </si>
  <si>
    <t>100歳～104歳</t>
    <rPh sb="3" eb="4">
      <t>サイ</t>
    </rPh>
    <rPh sb="8" eb="9">
      <t>サイ</t>
    </rPh>
    <phoneticPr fontId="2"/>
  </si>
  <si>
    <t>95歳～99歳</t>
    <rPh sb="2" eb="3">
      <t>サイ</t>
    </rPh>
    <rPh sb="6" eb="7">
      <t>サイ</t>
    </rPh>
    <phoneticPr fontId="2"/>
  </si>
  <si>
    <t>90歳～94歳</t>
    <rPh sb="2" eb="3">
      <t>サイ</t>
    </rPh>
    <rPh sb="6" eb="7">
      <t>サイ</t>
    </rPh>
    <phoneticPr fontId="2"/>
  </si>
  <si>
    <t>85歳～89歳</t>
    <rPh sb="2" eb="3">
      <t>サイ</t>
    </rPh>
    <rPh sb="6" eb="7">
      <t>サイ</t>
    </rPh>
    <phoneticPr fontId="2"/>
  </si>
  <si>
    <t>80歳～84歳</t>
    <rPh sb="2" eb="3">
      <t>サイ</t>
    </rPh>
    <rPh sb="6" eb="7">
      <t>サイ</t>
    </rPh>
    <phoneticPr fontId="2"/>
  </si>
  <si>
    <t>75歳～79歳</t>
    <rPh sb="2" eb="3">
      <t>サイ</t>
    </rPh>
    <rPh sb="6" eb="7">
      <t>サイ</t>
    </rPh>
    <phoneticPr fontId="2"/>
  </si>
  <si>
    <t>70歳～74歳</t>
    <rPh sb="2" eb="3">
      <t>サイ</t>
    </rPh>
    <rPh sb="6" eb="7">
      <t>サイ</t>
    </rPh>
    <phoneticPr fontId="2"/>
  </si>
  <si>
    <t>65歳～69歳</t>
    <rPh sb="2" eb="3">
      <t>サイ</t>
    </rPh>
    <rPh sb="6" eb="7">
      <t>サイ</t>
    </rPh>
    <phoneticPr fontId="2"/>
  </si>
  <si>
    <t>60歳～64歳</t>
    <rPh sb="2" eb="3">
      <t>サイ</t>
    </rPh>
    <rPh sb="6" eb="7">
      <t>サイ</t>
    </rPh>
    <phoneticPr fontId="2"/>
  </si>
  <si>
    <t>55歳～59歳</t>
    <rPh sb="2" eb="3">
      <t>サイ</t>
    </rPh>
    <rPh sb="6" eb="7">
      <t>サイ</t>
    </rPh>
    <phoneticPr fontId="2"/>
  </si>
  <si>
    <t>50歳～54歳</t>
    <rPh sb="2" eb="3">
      <t>サイ</t>
    </rPh>
    <rPh sb="6" eb="7">
      <t>サイ</t>
    </rPh>
    <phoneticPr fontId="2"/>
  </si>
  <si>
    <t>45歳～49歳</t>
    <rPh sb="2" eb="3">
      <t>サイ</t>
    </rPh>
    <rPh sb="6" eb="7">
      <t>サイ</t>
    </rPh>
    <phoneticPr fontId="2"/>
  </si>
  <si>
    <t>人数</t>
    <rPh sb="0" eb="2">
      <t>ニンズウ</t>
    </rPh>
    <phoneticPr fontId="2"/>
  </si>
  <si>
    <t>年代</t>
    <rPh sb="0" eb="2">
      <t>ネンダイ</t>
    </rPh>
    <phoneticPr fontId="2"/>
  </si>
  <si>
    <t>2026年度　　単位老人クラブ会員名簿</t>
    <rPh sb="4" eb="6">
      <t>ネンド</t>
    </rPh>
    <rPh sb="8" eb="10">
      <t>タンイ</t>
    </rPh>
    <rPh sb="10" eb="12">
      <t>ロウジン</t>
    </rPh>
    <rPh sb="15" eb="17">
      <t>カイイン</t>
    </rPh>
    <rPh sb="17" eb="19">
      <t>メイボ</t>
    </rPh>
    <phoneticPr fontId="2"/>
  </si>
  <si>
    <t>○○〇クラブ</t>
    <phoneticPr fontId="2"/>
  </si>
  <si>
    <t>立野町１２ー１２</t>
    <rPh sb="0" eb="2">
      <t>タツノ</t>
    </rPh>
    <rPh sb="2" eb="3">
      <t>チョウ</t>
    </rPh>
    <phoneticPr fontId="2"/>
  </si>
  <si>
    <t>立野町△△</t>
    <rPh sb="0" eb="3">
      <t>タツノチョウ</t>
    </rPh>
    <phoneticPr fontId="2"/>
  </si>
  <si>
    <t>２９－００５５</t>
    <phoneticPr fontId="2"/>
  </si>
  <si>
    <t>２９－００△△</t>
    <phoneticPr fontId="2"/>
  </si>
  <si>
    <t>2026年度　老人クラブ活動　事業計画調</t>
    <rPh sb="4" eb="6">
      <t>ネンド</t>
    </rPh>
    <rPh sb="7" eb="9">
      <t>ロウジン</t>
    </rPh>
    <rPh sb="12" eb="14">
      <t>カツドウ</t>
    </rPh>
    <rPh sb="15" eb="17">
      <t>ジギョウ</t>
    </rPh>
    <rPh sb="16" eb="17">
      <t>ジッシ</t>
    </rPh>
    <rPh sb="17" eb="19">
      <t>ケイカク</t>
    </rPh>
    <rPh sb="19" eb="20">
      <t>チョウ</t>
    </rPh>
    <phoneticPr fontId="2"/>
  </si>
  <si>
    <t>　2026年度豊岡市老人クラブ活動等社会活動促進事業補助金について、次のとおり請求します。</t>
    <rPh sb="5" eb="7">
      <t>ネンド</t>
    </rPh>
    <rPh sb="7" eb="9">
      <t>トヨオカ</t>
    </rPh>
    <rPh sb="9" eb="10">
      <t>シ</t>
    </rPh>
    <rPh sb="10" eb="12">
      <t>ロウジン</t>
    </rPh>
    <rPh sb="15" eb="17">
      <t>カツドウ</t>
    </rPh>
    <rPh sb="17" eb="18">
      <t>トウ</t>
    </rPh>
    <rPh sb="18" eb="20">
      <t>シャカイ</t>
    </rPh>
    <rPh sb="20" eb="22">
      <t>カツドウ</t>
    </rPh>
    <rPh sb="22" eb="24">
      <t>ソクシン</t>
    </rPh>
    <rPh sb="24" eb="26">
      <t>ジギョウ</t>
    </rPh>
    <rPh sb="26" eb="29">
      <t>ホジョキン</t>
    </rPh>
    <rPh sb="34" eb="35">
      <t>ツギ</t>
    </rPh>
    <phoneticPr fontId="2"/>
  </si>
  <si>
    <t>クラブ活動継続の推進</t>
    <rPh sb="3" eb="5">
      <t>カツドウ</t>
    </rPh>
    <rPh sb="5" eb="7">
      <t>ケイゾク</t>
    </rPh>
    <rPh sb="8" eb="10">
      <t>スイシン</t>
    </rPh>
    <phoneticPr fontId="2"/>
  </si>
  <si>
    <t>オンライン活動のためのICT講習会や担い手不足の対策への人材育成研修
熱中症対策に関する備品購入</t>
    <rPh sb="5" eb="7">
      <t>カツドウ</t>
    </rPh>
    <rPh sb="14" eb="17">
      <t>コウシュウカイ</t>
    </rPh>
    <rPh sb="18" eb="19">
      <t>ニナ</t>
    </rPh>
    <rPh sb="20" eb="23">
      <t>テフソク</t>
    </rPh>
    <rPh sb="24" eb="26">
      <t>タイサク</t>
    </rPh>
    <rPh sb="28" eb="32">
      <t>ジンザイイクセイ</t>
    </rPh>
    <rPh sb="32" eb="34">
      <t>ケンシュウ</t>
    </rPh>
    <rPh sb="35" eb="37">
      <t>ネッチュウ</t>
    </rPh>
    <rPh sb="37" eb="38">
      <t>ショウ</t>
    </rPh>
    <rPh sb="38" eb="40">
      <t>タイサク</t>
    </rPh>
    <rPh sb="41" eb="42">
      <t>カン</t>
    </rPh>
    <rPh sb="44" eb="48">
      <t>ビヒンコウニュウ</t>
    </rPh>
    <phoneticPr fontId="2"/>
  </si>
  <si>
    <t>⑤クラブ活動継続の推進</t>
    <rPh sb="4" eb="6">
      <t>カツドウ</t>
    </rPh>
    <rPh sb="6" eb="8">
      <t>ケイゾク</t>
    </rPh>
    <rPh sb="9" eb="11">
      <t>スイシン</t>
    </rPh>
    <phoneticPr fontId="2"/>
  </si>
  <si>
    <t>ICT講習会</t>
    <rPh sb="3" eb="6">
      <t>コウシュウカイ</t>
    </rPh>
    <phoneticPr fontId="2"/>
  </si>
  <si>
    <t>人材育成研修</t>
    <rPh sb="0" eb="6">
      <t>ジンザイイクセイケンシュウ</t>
    </rPh>
    <phoneticPr fontId="2"/>
  </si>
  <si>
    <t>熱中症対策の備品購入</t>
    <rPh sb="0" eb="3">
      <t>ネッチュウショウ</t>
    </rPh>
    <rPh sb="3" eb="5">
      <t>タイサク</t>
    </rPh>
    <rPh sb="6" eb="10">
      <t>ビヒンコウニュウ</t>
    </rPh>
    <phoneticPr fontId="2"/>
  </si>
  <si>
    <t>⑤クラブ活動
　継続の推進</t>
    <rPh sb="4" eb="6">
      <t>カツドウ</t>
    </rPh>
    <rPh sb="8" eb="10">
      <t>ケイゾク</t>
    </rPh>
    <rPh sb="11" eb="13">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</si>
</sst>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ｸﾗﾌﾞ&quot;"/>
    <numFmt numFmtId="177" formatCode="yyyy&quot;年&quot;m&quot;月&quot;d&quot;日&quot;;@"/>
    <numFmt numFmtId="178" formatCode="#,##0;&quot;△ &quot;#,##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1"/>
      <name val="BIZ UDPゴシック"/>
      <family val="3"/>
      <charset val="128"/>
    </font>
    <font>
      <sz val="11"/>
      <name val="BIZ UDPゴシック"/>
      <family val="3"/>
      <charset val="128"/>
    </font>
    <font>
      <sz val="16"/>
      <name val="BIZ UDPゴシック"/>
      <family val="3"/>
      <charset val="128"/>
    </font>
    <font>
      <sz val="12"/>
      <name val="BIZ UDPゴシック"/>
      <family val="3"/>
      <charset val="128"/>
    </font>
    <font>
      <sz val="10.5"/>
      <name val="BIZ UDPゴシック"/>
      <family val="3"/>
      <charset val="128"/>
    </font>
    <font>
      <sz val="10"/>
      <name val="BIZ UDPゴシック"/>
      <family val="3"/>
      <charset val="128"/>
    </font>
    <font>
      <b/>
      <sz val="14"/>
      <name val="BIZ UDPゴシック"/>
      <family val="3"/>
      <charset val="128"/>
    </font>
    <font>
      <sz val="14"/>
      <name val="BIZ UDPゴシック"/>
      <family val="3"/>
      <charset val="128"/>
    </font>
    <font>
      <sz val="8"/>
      <name val="BIZ UDPゴシック"/>
      <family val="3"/>
      <charset val="128"/>
    </font>
    <font>
      <sz val="12"/>
      <name val="BIZ UDゴシック"/>
      <family val="3"/>
      <charset val="128"/>
    </font>
    <font>
      <b/>
      <sz val="12"/>
      <name val="BIZ UDPゴシック"/>
      <family val="3"/>
      <charset val="128"/>
    </font>
    <font>
      <sz val="11"/>
      <name val="UD デジタル 教科書体 NK-B"/>
      <family val="1"/>
      <charset val="128"/>
    </font>
    <font>
      <sz val="12"/>
      <name val="UD デジタル 教科書体 NK-B"/>
      <family val="1"/>
      <charset val="128"/>
    </font>
    <font>
      <sz val="1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K-R"/>
      <family val="1"/>
      <charset val="128"/>
    </font>
    <font>
      <sz val="10"/>
      <name val="UD デジタル 教科書体 NK-R"/>
      <family val="1"/>
      <charset val="128"/>
    </font>
    <font>
      <b/>
      <sz val="16"/>
      <name val="BIZ UDPゴシック"/>
      <family val="3"/>
      <charset val="128"/>
    </font>
    <font>
      <sz val="11"/>
      <color rgb="FFFF0000"/>
      <name val="UD デジタル 教科書体 NK-B"/>
      <family val="1"/>
      <charset val="128"/>
    </font>
    <font>
      <sz val="14"/>
      <color rgb="FFFF0000"/>
      <name val="UD デジタル 教科書体 NK-B"/>
      <family val="1"/>
      <charset val="128"/>
    </font>
    <font>
      <sz val="11"/>
      <color theme="1"/>
      <name val="UD デジタル 教科書体 NK-B"/>
      <family val="1"/>
      <charset val="128"/>
    </font>
    <font>
      <b/>
      <sz val="10"/>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s>
  <borders count="55">
    <border>
      <left/>
      <right/>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right style="medium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ck">
        <color indexed="64"/>
      </top>
      <bottom/>
      <diagonal/>
    </border>
    <border>
      <left style="thick">
        <color indexed="64"/>
      </left>
      <right/>
      <top/>
      <bottom style="thin">
        <color indexed="64"/>
      </bottom>
      <diagonal/>
    </border>
    <border>
      <left style="mediumDashed">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0">
    <xf numFmtId="0" fontId="0" fillId="0" borderId="0" xfId="0">
      <alignment vertical="center"/>
    </xf>
    <xf numFmtId="0" fontId="4" fillId="2" borderId="2" xfId="0" applyFont="1" applyFill="1" applyBorder="1">
      <alignment vertical="center"/>
    </xf>
    <xf numFmtId="0" fontId="4" fillId="2" borderId="3" xfId="0" applyFont="1" applyFill="1" applyBorder="1">
      <alignment vertical="center"/>
    </xf>
    <xf numFmtId="0" fontId="4" fillId="0" borderId="0" xfId="0" applyFo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0" xfId="0" applyFont="1">
      <alignment vertical="center"/>
    </xf>
    <xf numFmtId="38" fontId="6" fillId="0" borderId="0" xfId="1" applyFont="1">
      <alignment vertical="center"/>
    </xf>
    <xf numFmtId="0" fontId="8" fillId="0" borderId="0" xfId="0" applyFont="1">
      <alignment vertical="center"/>
    </xf>
    <xf numFmtId="0" fontId="6" fillId="0" borderId="0" xfId="0" applyFont="1" applyAlignment="1">
      <alignment horizontal="right" vertical="center"/>
    </xf>
    <xf numFmtId="0" fontId="9" fillId="2" borderId="0" xfId="0" applyFont="1" applyFill="1">
      <alignment vertical="center"/>
    </xf>
    <xf numFmtId="0" fontId="4" fillId="2" borderId="0" xfId="0" applyFont="1" applyFill="1">
      <alignment vertical="center"/>
    </xf>
    <xf numFmtId="0" fontId="10" fillId="0" borderId="0" xfId="0" applyFont="1" applyAlignment="1">
      <alignment horizontal="center" vertical="center"/>
    </xf>
    <xf numFmtId="0" fontId="6" fillId="0" borderId="0" xfId="0" applyFont="1" applyAlignment="1"/>
    <xf numFmtId="0" fontId="4" fillId="0" borderId="0" xfId="0" applyFont="1" applyAlignment="1">
      <alignment horizontal="right"/>
    </xf>
    <xf numFmtId="0" fontId="6" fillId="0" borderId="6" xfId="0" applyFont="1" applyBorder="1" applyAlignment="1">
      <alignment horizontal="center" vertical="center"/>
    </xf>
    <xf numFmtId="0" fontId="6" fillId="0" borderId="5" xfId="0" applyFont="1" applyBorder="1">
      <alignment vertical="center"/>
    </xf>
    <xf numFmtId="0" fontId="6" fillId="0" borderId="7" xfId="0" applyFont="1" applyBorder="1">
      <alignment vertical="center"/>
    </xf>
    <xf numFmtId="0" fontId="4" fillId="0" borderId="8" xfId="0" applyFont="1" applyBorder="1" applyAlignment="1">
      <alignment horizontal="left" vertical="center"/>
    </xf>
    <xf numFmtId="0" fontId="6" fillId="0" borderId="8" xfId="0" applyFont="1" applyBorder="1">
      <alignment vertical="center"/>
    </xf>
    <xf numFmtId="0" fontId="8" fillId="0" borderId="0" xfId="0" applyFont="1" applyAlignment="1">
      <alignment horizontal="right"/>
    </xf>
    <xf numFmtId="0" fontId="6" fillId="0" borderId="9"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textRotation="255" wrapText="1"/>
    </xf>
    <xf numFmtId="0" fontId="7" fillId="0" borderId="0" xfId="0" applyFont="1" applyAlignment="1">
      <alignment vertical="center" wrapText="1"/>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4" fillId="0" borderId="0" xfId="0" applyFont="1" applyAlignment="1"/>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0" fontId="11" fillId="0" borderId="0" xfId="0" applyFont="1" applyAlignment="1">
      <alignment horizontal="center" vertical="center" textRotation="255"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right" vertical="center"/>
    </xf>
    <xf numFmtId="0" fontId="4" fillId="0" borderId="7" xfId="0" applyFont="1" applyBorder="1">
      <alignment vertical="center"/>
    </xf>
    <xf numFmtId="0" fontId="4" fillId="0" borderId="0" xfId="0" applyFont="1" applyAlignment="1">
      <alignment horizontal="right" vertical="center"/>
    </xf>
    <xf numFmtId="0" fontId="4" fillId="0" borderId="4" xfId="0" applyFont="1" applyBorder="1" applyAlignment="1">
      <alignment horizontal="left" vertical="center"/>
    </xf>
    <xf numFmtId="0" fontId="4" fillId="0" borderId="4" xfId="0" applyFont="1" applyBorder="1" applyAlignment="1"/>
    <xf numFmtId="0" fontId="10" fillId="0" borderId="4" xfId="0" applyFont="1" applyBorder="1" applyAlignment="1"/>
    <xf numFmtId="0" fontId="10" fillId="0" borderId="4"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left" indent="1"/>
    </xf>
    <xf numFmtId="0" fontId="6" fillId="0" borderId="0" xfId="0" applyFont="1" applyAlignment="1">
      <alignment horizontal="left" vertical="center" shrinkToFit="1"/>
    </xf>
    <xf numFmtId="0" fontId="4" fillId="0" borderId="15" xfId="0" applyFont="1" applyBorder="1" applyAlignment="1"/>
    <xf numFmtId="0" fontId="9" fillId="0" borderId="19" xfId="0" applyFont="1" applyBorder="1" applyAlignment="1">
      <alignment horizontal="center" vertical="center"/>
    </xf>
    <xf numFmtId="0" fontId="4" fillId="0" borderId="19" xfId="0" applyFont="1" applyBorder="1">
      <alignment vertical="center"/>
    </xf>
    <xf numFmtId="0" fontId="14" fillId="0" borderId="19" xfId="0" applyFont="1" applyBorder="1">
      <alignment vertical="center"/>
    </xf>
    <xf numFmtId="0" fontId="6" fillId="0" borderId="19" xfId="0" applyFont="1" applyBorder="1" applyAlignment="1">
      <alignment horizontal="left" vertical="center" shrinkToFit="1"/>
    </xf>
    <xf numFmtId="0" fontId="14" fillId="0" borderId="0" xfId="0" applyFont="1">
      <alignment vertical="center"/>
    </xf>
    <xf numFmtId="0" fontId="14" fillId="0" borderId="20" xfId="0" applyFont="1" applyBorder="1">
      <alignment vertical="center"/>
    </xf>
    <xf numFmtId="0" fontId="15" fillId="0" borderId="0" xfId="0" applyFont="1">
      <alignment vertical="center"/>
    </xf>
    <xf numFmtId="0" fontId="13" fillId="0" borderId="0" xfId="0" applyFont="1">
      <alignment vertical="center"/>
    </xf>
    <xf numFmtId="0" fontId="13" fillId="0" borderId="0" xfId="0" applyFont="1" applyAlignment="1"/>
    <xf numFmtId="0" fontId="4" fillId="0" borderId="7" xfId="0" applyFont="1" applyBorder="1" applyAlignment="1">
      <alignment horizontal="right" vertical="center"/>
    </xf>
    <xf numFmtId="0" fontId="6" fillId="0" borderId="11" xfId="0" applyFont="1" applyBorder="1" applyAlignment="1">
      <alignment vertical="center" wrapText="1" shrinkToFit="1"/>
    </xf>
    <xf numFmtId="0" fontId="6" fillId="0" borderId="26" xfId="0" applyFont="1" applyBorder="1">
      <alignment vertical="center"/>
    </xf>
    <xf numFmtId="176" fontId="6" fillId="0" borderId="0" xfId="0" applyNumberFormat="1" applyFont="1" applyAlignment="1">
      <alignment horizontal="center" vertical="center"/>
    </xf>
    <xf numFmtId="0" fontId="6" fillId="0" borderId="4" xfId="0" applyFont="1" applyBorder="1" applyAlignment="1">
      <alignment horizontal="right" vertical="center"/>
    </xf>
    <xf numFmtId="0" fontId="4" fillId="0" borderId="4" xfId="0" applyFont="1" applyBorder="1" applyAlignment="1">
      <alignment horizontal="center" vertical="center"/>
    </xf>
    <xf numFmtId="0" fontId="20" fillId="0" borderId="0" xfId="0" applyFont="1" applyAlignment="1">
      <alignment vertical="top"/>
    </xf>
    <xf numFmtId="0" fontId="8" fillId="0" borderId="0" xfId="0" applyFont="1" applyAlignment="1">
      <alignment horizontal="left" vertical="center"/>
    </xf>
    <xf numFmtId="0" fontId="4" fillId="0" borderId="4" xfId="0" applyFont="1" applyBorder="1">
      <alignment vertical="center"/>
    </xf>
    <xf numFmtId="0" fontId="4" fillId="0" borderId="0" xfId="0" applyFont="1" applyAlignment="1">
      <alignment horizontal="center" vertical="center" shrinkToFit="1"/>
    </xf>
    <xf numFmtId="0" fontId="4" fillId="0" borderId="15" xfId="0" applyFont="1" applyBorder="1">
      <alignment vertical="center"/>
    </xf>
    <xf numFmtId="0" fontId="20" fillId="0" borderId="15" xfId="0" applyFont="1" applyBorder="1" applyAlignment="1">
      <alignment vertical="top"/>
    </xf>
    <xf numFmtId="0" fontId="20" fillId="0" borderId="15" xfId="0" applyFont="1" applyBorder="1">
      <alignment vertical="center"/>
    </xf>
    <xf numFmtId="0" fontId="9" fillId="4" borderId="8" xfId="0" applyFont="1" applyFill="1" applyBorder="1" applyAlignment="1">
      <alignment horizontal="right" vertical="center" shrinkToFit="1"/>
    </xf>
    <xf numFmtId="38" fontId="9" fillId="4" borderId="6" xfId="1" applyFont="1" applyFill="1" applyBorder="1">
      <alignment vertical="center"/>
    </xf>
    <xf numFmtId="38" fontId="9" fillId="4" borderId="30" xfId="1" applyFont="1" applyFill="1" applyBorder="1">
      <alignment vertical="center"/>
    </xf>
    <xf numFmtId="38" fontId="9" fillId="4" borderId="31" xfId="1" applyFont="1" applyFill="1" applyBorder="1">
      <alignment vertical="center"/>
    </xf>
    <xf numFmtId="38" fontId="9" fillId="4" borderId="28" xfId="1" applyFont="1" applyFill="1" applyBorder="1">
      <alignment vertical="center"/>
    </xf>
    <xf numFmtId="0" fontId="9" fillId="2" borderId="1" xfId="0" applyFont="1" applyFill="1" applyBorder="1">
      <alignment vertical="center"/>
    </xf>
    <xf numFmtId="38" fontId="9" fillId="4" borderId="25" xfId="1" applyFont="1" applyFill="1" applyBorder="1">
      <alignment vertical="center"/>
    </xf>
    <xf numFmtId="38" fontId="9" fillId="4" borderId="21" xfId="1" applyFont="1" applyFill="1" applyBorder="1" applyAlignment="1">
      <alignment vertical="center"/>
    </xf>
    <xf numFmtId="0" fontId="4" fillId="4" borderId="0" xfId="0" applyFont="1" applyFill="1" applyAlignment="1">
      <alignment horizontal="center" vertical="center"/>
    </xf>
    <xf numFmtId="0" fontId="6" fillId="0" borderId="0" xfId="0" applyFont="1" applyAlignment="1">
      <alignment vertical="center" shrinkToFit="1"/>
    </xf>
    <xf numFmtId="0" fontId="6" fillId="0" borderId="6" xfId="0" applyFont="1" applyBorder="1" applyAlignment="1">
      <alignment horizontal="center" vertical="center" shrinkToFit="1"/>
    </xf>
    <xf numFmtId="0" fontId="4" fillId="4" borderId="12" xfId="0" applyFont="1" applyFill="1" applyBorder="1" applyAlignment="1">
      <alignment horizontal="left" wrapText="1"/>
    </xf>
    <xf numFmtId="0" fontId="4" fillId="4" borderId="13" xfId="0" applyFont="1" applyFill="1" applyBorder="1" applyAlignment="1">
      <alignment horizontal="left" vertical="top"/>
    </xf>
    <xf numFmtId="0" fontId="4" fillId="4" borderId="11" xfId="0" applyFont="1" applyFill="1" applyBorder="1" applyAlignment="1">
      <alignment horizontal="left" vertical="top"/>
    </xf>
    <xf numFmtId="38" fontId="9" fillId="3" borderId="10" xfId="1" applyFont="1" applyFill="1" applyBorder="1" applyAlignment="1">
      <alignment horizontal="right" vertical="center" shrinkToFit="1"/>
    </xf>
    <xf numFmtId="38" fontId="9" fillId="4" borderId="6" xfId="1" applyFont="1" applyFill="1" applyBorder="1" applyAlignment="1">
      <alignment horizontal="right" vertical="center" shrinkToFit="1"/>
    </xf>
    <xf numFmtId="38" fontId="9" fillId="4" borderId="21" xfId="0" applyNumberFormat="1" applyFont="1" applyFill="1" applyBorder="1" applyAlignment="1">
      <alignment horizontal="right" vertical="center" shrinkToFit="1"/>
    </xf>
    <xf numFmtId="0" fontId="6" fillId="0" borderId="18" xfId="0" applyFont="1" applyBorder="1" applyAlignment="1">
      <alignment vertical="center" textRotation="255"/>
    </xf>
    <xf numFmtId="38" fontId="9" fillId="4" borderId="0" xfId="0" applyNumberFormat="1" applyFont="1" applyFill="1" applyAlignment="1">
      <alignment horizontal="right" vertical="center" shrinkToFit="1"/>
    </xf>
    <xf numFmtId="38" fontId="9" fillId="4" borderId="25" xfId="1" applyFont="1" applyFill="1" applyBorder="1" applyAlignment="1">
      <alignment horizontal="right" vertical="center" shrinkToFit="1"/>
    </xf>
    <xf numFmtId="0" fontId="6" fillId="4" borderId="17" xfId="0" applyFont="1" applyFill="1" applyBorder="1" applyAlignment="1">
      <alignment vertical="center" wrapText="1"/>
    </xf>
    <xf numFmtId="0" fontId="6" fillId="4" borderId="18" xfId="0" applyFont="1" applyFill="1" applyBorder="1" applyAlignment="1">
      <alignment vertical="center" wrapText="1"/>
    </xf>
    <xf numFmtId="0" fontId="6" fillId="4" borderId="14" xfId="0" applyFont="1" applyFill="1" applyBorder="1" applyAlignment="1">
      <alignment vertical="center" wrapText="1"/>
    </xf>
    <xf numFmtId="38" fontId="9" fillId="4" borderId="35" xfId="1" applyFont="1" applyFill="1" applyBorder="1" applyAlignment="1">
      <alignment horizontal="right" vertical="center" shrinkToFit="1"/>
    </xf>
    <xf numFmtId="38" fontId="9" fillId="4" borderId="31" xfId="1" applyFont="1" applyFill="1" applyBorder="1" applyAlignment="1">
      <alignment horizontal="right" vertical="center" shrinkToFit="1"/>
    </xf>
    <xf numFmtId="0" fontId="6" fillId="2" borderId="2" xfId="0" applyFont="1" applyFill="1" applyBorder="1">
      <alignment vertical="center"/>
    </xf>
    <xf numFmtId="3" fontId="4" fillId="0" borderId="0" xfId="0" applyNumberFormat="1" applyFont="1">
      <alignment vertical="center"/>
    </xf>
    <xf numFmtId="0" fontId="8" fillId="0" borderId="0" xfId="0" applyFont="1" applyAlignment="1">
      <alignment horizontal="center" vertical="center"/>
    </xf>
    <xf numFmtId="57" fontId="6" fillId="0" borderId="0" xfId="0" applyNumberFormat="1" applyFont="1">
      <alignment vertical="center"/>
    </xf>
    <xf numFmtId="0" fontId="6" fillId="0" borderId="4" xfId="0" applyFont="1" applyBorder="1">
      <alignment vertical="center"/>
    </xf>
    <xf numFmtId="0" fontId="6" fillId="0" borderId="8" xfId="0" applyFont="1" applyBorder="1" applyAlignment="1">
      <alignment horizontal="center" vertical="center" shrinkToFit="1"/>
    </xf>
    <xf numFmtId="177" fontId="6" fillId="0" borderId="0" xfId="0" applyNumberFormat="1" applyFont="1">
      <alignment vertical="center"/>
    </xf>
    <xf numFmtId="0" fontId="6" fillId="0" borderId="34" xfId="0" applyFont="1" applyBorder="1" applyAlignment="1">
      <alignment horizontal="left" vertical="center"/>
    </xf>
    <xf numFmtId="0" fontId="6" fillId="0" borderId="36" xfId="0" applyFont="1" applyBorder="1">
      <alignment vertical="center"/>
    </xf>
    <xf numFmtId="0" fontId="22" fillId="0" borderId="4"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5" xfId="0" applyFont="1" applyBorder="1" applyAlignment="1">
      <alignment horizontal="center"/>
    </xf>
    <xf numFmtId="0" fontId="23" fillId="0" borderId="15" xfId="0" applyFont="1" applyBorder="1" applyAlignment="1">
      <alignment horizontal="center"/>
    </xf>
    <xf numFmtId="0" fontId="4" fillId="0" borderId="6"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0" xfId="0" applyFont="1" applyBorder="1" applyAlignment="1">
      <alignment horizontal="distributed" vertical="center" indent="1"/>
    </xf>
    <xf numFmtId="0" fontId="13" fillId="4" borderId="38" xfId="0" applyFont="1" applyFill="1" applyBorder="1" applyAlignment="1">
      <alignment horizontal="center" vertical="center"/>
    </xf>
    <xf numFmtId="38" fontId="9" fillId="4" borderId="9" xfId="1" applyFont="1" applyFill="1" applyBorder="1">
      <alignment vertical="center"/>
    </xf>
    <xf numFmtId="38" fontId="9" fillId="4" borderId="10" xfId="1" applyFont="1" applyFill="1" applyBorder="1">
      <alignment vertical="center"/>
    </xf>
    <xf numFmtId="38" fontId="9" fillId="4" borderId="38" xfId="1" applyFont="1" applyFill="1" applyBorder="1">
      <alignment vertical="center"/>
    </xf>
    <xf numFmtId="0" fontId="4" fillId="0" borderId="13" xfId="0" applyFont="1" applyBorder="1" applyAlignment="1">
      <alignment vertical="center" wrapText="1" shrinkToFit="1"/>
    </xf>
    <xf numFmtId="0" fontId="4" fillId="0" borderId="7" xfId="0" applyFont="1" applyBorder="1" applyAlignment="1">
      <alignment vertical="center" wrapText="1"/>
    </xf>
    <xf numFmtId="0" fontId="13" fillId="4" borderId="42" xfId="0" applyFont="1" applyFill="1" applyBorder="1" applyAlignment="1">
      <alignment horizontal="center" vertical="center"/>
    </xf>
    <xf numFmtId="176" fontId="6" fillId="0" borderId="8" xfId="0" applyNumberFormat="1" applyFont="1" applyBorder="1" applyAlignment="1">
      <alignment horizontal="center" vertical="center"/>
    </xf>
    <xf numFmtId="0" fontId="13" fillId="0" borderId="8" xfId="0" applyFont="1" applyBorder="1" applyAlignment="1">
      <alignment horizontal="center" vertical="center" textRotation="255" wrapText="1"/>
    </xf>
    <xf numFmtId="0" fontId="6" fillId="0" borderId="8" xfId="0" applyFont="1" applyBorder="1" applyAlignment="1">
      <alignment horizontal="left" vertical="center" shrinkToFit="1"/>
    </xf>
    <xf numFmtId="0" fontId="13" fillId="0" borderId="0" xfId="0" applyFont="1" applyAlignment="1">
      <alignment horizontal="center" vertical="center" textRotation="255" wrapText="1"/>
    </xf>
    <xf numFmtId="0" fontId="13" fillId="4" borderId="43" xfId="0" applyFont="1" applyFill="1" applyBorder="1" applyAlignment="1">
      <alignment horizontal="center" vertical="center"/>
    </xf>
    <xf numFmtId="0" fontId="6" fillId="0" borderId="0" xfId="0" applyFont="1" applyAlignment="1">
      <alignment vertical="center" textRotation="255"/>
    </xf>
    <xf numFmtId="0" fontId="6" fillId="0" borderId="40" xfId="0" applyFont="1" applyBorder="1" applyAlignment="1">
      <alignment vertical="center" wrapText="1" shrinkToFit="1"/>
    </xf>
    <xf numFmtId="176" fontId="6" fillId="4" borderId="6" xfId="0" applyNumberFormat="1" applyFont="1" applyFill="1" applyBorder="1" applyAlignment="1">
      <alignment horizontal="center" vertical="center"/>
    </xf>
    <xf numFmtId="38" fontId="9" fillId="4" borderId="7" xfId="1" applyFont="1" applyFill="1" applyBorder="1" applyAlignment="1">
      <alignment horizontal="right" vertical="center" shrinkToFit="1"/>
    </xf>
    <xf numFmtId="38" fontId="9" fillId="3" borderId="11" xfId="1" applyFont="1" applyFill="1" applyBorder="1" applyAlignment="1">
      <alignment horizontal="right" vertical="center" shrinkToFit="1"/>
    </xf>
    <xf numFmtId="0" fontId="4" fillId="0" borderId="12" xfId="0" applyFont="1" applyBorder="1" applyAlignment="1">
      <alignment vertical="center" wrapText="1"/>
    </xf>
    <xf numFmtId="0" fontId="6" fillId="4" borderId="44" xfId="0" applyFont="1" applyFill="1" applyBorder="1" applyAlignment="1">
      <alignment vertical="center" wrapText="1"/>
    </xf>
    <xf numFmtId="0" fontId="6" fillId="0" borderId="4" xfId="0" applyFont="1" applyBorder="1" applyAlignment="1">
      <alignment horizontal="center" vertical="center" shrinkToFit="1"/>
    </xf>
    <xf numFmtId="0" fontId="6" fillId="0" borderId="42" xfId="0" applyFont="1" applyBorder="1" applyAlignment="1">
      <alignment horizontal="left" vertical="center" indent="1"/>
    </xf>
    <xf numFmtId="0" fontId="6" fillId="0" borderId="38" xfId="0" applyFont="1" applyBorder="1" applyAlignment="1">
      <alignment horizontal="left" vertical="center" indent="1"/>
    </xf>
    <xf numFmtId="0" fontId="6" fillId="0" borderId="43" xfId="0" applyFont="1" applyBorder="1" applyAlignment="1">
      <alignment horizontal="left" vertical="center" indent="1"/>
    </xf>
    <xf numFmtId="0" fontId="9" fillId="0" borderId="51" xfId="0" applyFont="1" applyBorder="1">
      <alignment vertical="center"/>
    </xf>
    <xf numFmtId="0" fontId="6" fillId="0" borderId="9" xfId="0" applyFont="1" applyBorder="1" applyAlignment="1">
      <alignment horizontal="center" vertical="center" shrinkToFit="1"/>
    </xf>
    <xf numFmtId="0" fontId="6" fillId="0" borderId="54" xfId="0" applyFont="1" applyBorder="1" applyAlignment="1">
      <alignment horizontal="left" vertical="center" indent="1"/>
    </xf>
    <xf numFmtId="0" fontId="13" fillId="4" borderId="54" xfId="0" applyFont="1" applyFill="1" applyBorder="1" applyAlignment="1">
      <alignment horizontal="center" vertical="center"/>
    </xf>
    <xf numFmtId="0" fontId="6" fillId="0" borderId="15" xfId="0" applyFont="1" applyBorder="1" applyAlignment="1">
      <alignment horizontal="center" vertical="center" shrinkToFit="1"/>
    </xf>
    <xf numFmtId="176" fontId="6" fillId="0" borderId="15"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4" borderId="5" xfId="0" applyNumberFormat="1" applyFont="1" applyFill="1" applyBorder="1" applyAlignment="1">
      <alignment horizontal="center" vertical="center"/>
    </xf>
    <xf numFmtId="0" fontId="3" fillId="0" borderId="0" xfId="0" applyFont="1" applyAlignment="1">
      <alignment horizontal="center" vertical="center" textRotation="255" wrapText="1"/>
    </xf>
    <xf numFmtId="0" fontId="3" fillId="0" borderId="0" xfId="0" applyFont="1" applyAlignment="1">
      <alignment vertical="center" textRotation="255" wrapText="1"/>
    </xf>
    <xf numFmtId="0" fontId="6" fillId="0" borderId="0" xfId="0" applyFont="1" applyAlignment="1">
      <alignment horizontal="left" vertical="center" indent="1"/>
    </xf>
    <xf numFmtId="0" fontId="13" fillId="0" borderId="0" xfId="0" applyFont="1" applyAlignment="1">
      <alignment horizontal="center" vertical="center"/>
    </xf>
    <xf numFmtId="0" fontId="4" fillId="4" borderId="7"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pplyAlignment="1">
      <alignment vertical="center" shrinkToFit="1"/>
    </xf>
    <xf numFmtId="0" fontId="4" fillId="4" borderId="5" xfId="0" applyFont="1" applyFill="1" applyBorder="1" applyAlignment="1">
      <alignment vertical="center" shrinkToFit="1"/>
    </xf>
    <xf numFmtId="0" fontId="13" fillId="0" borderId="15" xfId="0" applyFont="1" applyBorder="1" applyAlignment="1">
      <alignment horizontal="center" vertical="center"/>
    </xf>
    <xf numFmtId="0" fontId="3" fillId="0" borderId="15" xfId="0" applyFont="1" applyBorder="1" applyAlignment="1">
      <alignment vertical="center" textRotation="255" wrapText="1"/>
    </xf>
    <xf numFmtId="58" fontId="6" fillId="0" borderId="0" xfId="0" applyNumberFormat="1" applyFont="1" applyAlignment="1">
      <alignment horizontal="left" vertical="center"/>
    </xf>
    <xf numFmtId="49" fontId="6" fillId="0" borderId="0" xfId="0" applyNumberFormat="1" applyFont="1" applyAlignment="1">
      <alignment horizontal="left" vertical="center"/>
    </xf>
    <xf numFmtId="0" fontId="4" fillId="0" borderId="0" xfId="0" applyFont="1" applyAlignment="1">
      <alignment horizontal="distributed" vertical="center"/>
    </xf>
    <xf numFmtId="0" fontId="9" fillId="4" borderId="8" xfId="0" applyFont="1" applyFill="1" applyBorder="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xf>
    <xf numFmtId="3" fontId="21" fillId="4" borderId="4" xfId="0" applyNumberFormat="1" applyFont="1" applyFill="1" applyBorder="1" applyAlignment="1">
      <alignment horizontal="center" vertical="center" shrinkToFit="1"/>
    </xf>
    <xf numFmtId="0" fontId="7" fillId="0" borderId="0" xfId="0" applyFont="1" applyAlignment="1">
      <alignment horizontal="distributed" vertical="center"/>
    </xf>
    <xf numFmtId="0" fontId="5" fillId="0" borderId="0" xfId="0" applyFont="1" applyAlignment="1">
      <alignment horizontal="center" vertical="center"/>
    </xf>
    <xf numFmtId="0" fontId="15" fillId="4" borderId="0" xfId="0" applyFont="1" applyFill="1" applyAlignment="1">
      <alignment horizontal="center" vertical="center"/>
    </xf>
    <xf numFmtId="0" fontId="9" fillId="4" borderId="4" xfId="0" applyFont="1" applyFill="1" applyBorder="1" applyAlignment="1">
      <alignment horizontal="left" vertical="center" shrinkToFit="1"/>
    </xf>
    <xf numFmtId="177" fontId="6" fillId="0" borderId="0" xfId="0" quotePrefix="1" applyNumberFormat="1" applyFont="1" applyAlignment="1">
      <alignment horizontal="right" vertical="center"/>
    </xf>
    <xf numFmtId="0" fontId="22" fillId="0" borderId="0" xfId="0" applyFont="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10" fillId="0" borderId="0" xfId="0" applyFont="1" applyAlignment="1">
      <alignment horizontal="center" vertical="center"/>
    </xf>
    <xf numFmtId="0" fontId="6" fillId="0" borderId="4" xfId="0" applyFont="1" applyBorder="1" applyAlignment="1">
      <alignment horizontal="center" vertical="center" shrinkToFit="1"/>
    </xf>
    <xf numFmtId="0" fontId="9" fillId="4" borderId="4"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178" fontId="9" fillId="4" borderId="8" xfId="1" applyNumberFormat="1" applyFont="1" applyFill="1" applyBorder="1" applyAlignment="1">
      <alignment horizontal="center" vertical="center" shrinkToFit="1"/>
    </xf>
    <xf numFmtId="0" fontId="4" fillId="0" borderId="8" xfId="0" applyFont="1" applyBorder="1" applyAlignment="1">
      <alignment horizontal="center" vertical="center" shrinkToFit="1"/>
    </xf>
    <xf numFmtId="38" fontId="13" fillId="4" borderId="8" xfId="1" applyFont="1" applyFill="1" applyBorder="1" applyAlignment="1">
      <alignment horizontal="right" vertical="center" shrinkToFi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6"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27" xfId="0" applyFont="1" applyBorder="1" applyAlignment="1">
      <alignment horizontal="center" vertical="center"/>
    </xf>
    <xf numFmtId="0" fontId="6" fillId="0" borderId="9"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29" xfId="0" applyFont="1" applyBorder="1" applyAlignment="1">
      <alignment horizontal="center" vertical="center" textRotation="255"/>
    </xf>
    <xf numFmtId="0" fontId="16" fillId="0" borderId="5" xfId="0" applyFont="1" applyBorder="1" applyAlignment="1">
      <alignment horizontal="left" vertical="center" wrapText="1"/>
    </xf>
    <xf numFmtId="0" fontId="16" fillId="0" borderId="8" xfId="0" applyFont="1" applyBorder="1" applyAlignment="1">
      <alignment horizontal="left" vertical="center" wrapText="1"/>
    </xf>
    <xf numFmtId="0" fontId="16" fillId="0" borderId="7" xfId="0" applyFont="1" applyBorder="1" applyAlignment="1">
      <alignment horizontal="left" vertical="center" wrapText="1"/>
    </xf>
    <xf numFmtId="0" fontId="24" fillId="6" borderId="50" xfId="0" applyFont="1" applyFill="1" applyBorder="1" applyAlignment="1">
      <alignment horizontal="center" vertical="center" textRotation="255" shrinkToFit="1"/>
    </xf>
    <xf numFmtId="0" fontId="24" fillId="6" borderId="49" xfId="0" applyFont="1" applyFill="1" applyBorder="1" applyAlignment="1">
      <alignment horizontal="center" vertical="center" textRotation="255" shrinkToFit="1"/>
    </xf>
    <xf numFmtId="0" fontId="24" fillId="6" borderId="48" xfId="0" applyFont="1" applyFill="1" applyBorder="1" applyAlignment="1">
      <alignment horizontal="center" vertical="center" textRotation="255" shrinkToFit="1"/>
    </xf>
    <xf numFmtId="0" fontId="16" fillId="0" borderId="17" xfId="0" applyFont="1" applyBorder="1" applyAlignment="1">
      <alignment horizontal="left" vertical="center" wrapText="1"/>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16" fillId="0" borderId="39" xfId="0" applyFont="1" applyBorder="1" applyAlignment="1">
      <alignment vertical="center" wrapText="1"/>
    </xf>
    <xf numFmtId="0" fontId="16" fillId="0" borderId="41" xfId="0" applyFont="1" applyBorder="1" applyAlignment="1">
      <alignment vertical="center" wrapText="1"/>
    </xf>
    <xf numFmtId="0" fontId="16" fillId="0" borderId="40" xfId="0" applyFont="1" applyBorder="1" applyAlignment="1">
      <alignment vertical="center" wrapText="1"/>
    </xf>
    <xf numFmtId="0" fontId="16" fillId="0" borderId="14" xfId="0" applyFont="1" applyBorder="1" applyAlignment="1">
      <alignment vertical="center" wrapText="1"/>
    </xf>
    <xf numFmtId="0" fontId="16" fillId="0" borderId="4" xfId="0" applyFont="1" applyBorder="1" applyAlignment="1">
      <alignment vertical="center" wrapText="1"/>
    </xf>
    <xf numFmtId="0" fontId="16" fillId="0" borderId="11" xfId="0" applyFont="1" applyBorder="1" applyAlignment="1">
      <alignment vertical="center" wrapText="1"/>
    </xf>
    <xf numFmtId="38" fontId="17" fillId="0" borderId="22" xfId="1" applyFont="1" applyFill="1" applyBorder="1" applyAlignment="1">
      <alignment horizontal="left" vertical="center"/>
    </xf>
    <xf numFmtId="38" fontId="17" fillId="0" borderId="23" xfId="1" applyFont="1" applyFill="1" applyBorder="1" applyAlignment="1">
      <alignment horizontal="left" vertical="center"/>
    </xf>
    <xf numFmtId="38" fontId="17" fillId="0" borderId="24" xfId="1" applyFont="1" applyFill="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9" fillId="0" borderId="22" xfId="0" applyFont="1" applyBorder="1" applyAlignment="1">
      <alignment horizontal="center" vertical="center"/>
    </xf>
    <xf numFmtId="0" fontId="9" fillId="0" borderId="45" xfId="0" applyFont="1" applyBorder="1" applyAlignment="1">
      <alignment horizontal="center" vertical="center"/>
    </xf>
    <xf numFmtId="0" fontId="9" fillId="0" borderId="24" xfId="0" applyFont="1" applyBorder="1" applyAlignment="1">
      <alignment horizontal="center" vertical="center"/>
    </xf>
    <xf numFmtId="0" fontId="6" fillId="0" borderId="14" xfId="0" applyFont="1" applyBorder="1" applyAlignment="1">
      <alignment horizontal="center" vertical="center" textRotation="255"/>
    </xf>
    <xf numFmtId="0" fontId="6" fillId="0" borderId="5" xfId="0" applyFont="1" applyBorder="1" applyAlignment="1">
      <alignment horizontal="center" vertical="center" textRotation="255"/>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22" fillId="0" borderId="37" xfId="0" applyFont="1" applyBorder="1" applyAlignment="1">
      <alignment horizontal="left" vertical="center" wrapText="1" indent="1"/>
    </xf>
    <xf numFmtId="0" fontId="22" fillId="0" borderId="4" xfId="0" applyFont="1" applyBorder="1" applyAlignment="1">
      <alignment horizontal="left" vertical="center" wrapText="1" indent="1"/>
    </xf>
    <xf numFmtId="0" fontId="22" fillId="0" borderId="11" xfId="0" applyFont="1" applyBorder="1" applyAlignment="1">
      <alignment horizontal="left" vertical="center" wrapText="1" indent="1"/>
    </xf>
    <xf numFmtId="0" fontId="6" fillId="0" borderId="32" xfId="0" applyFont="1" applyBorder="1" applyAlignment="1">
      <alignment horizontal="center" vertical="center" textRotation="255"/>
    </xf>
    <xf numFmtId="0" fontId="18" fillId="0" borderId="14" xfId="0" applyFont="1" applyBorder="1" applyAlignment="1">
      <alignment horizontal="left" vertical="center"/>
    </xf>
    <xf numFmtId="0" fontId="18" fillId="0" borderId="4" xfId="0" applyFont="1" applyBorder="1" applyAlignment="1">
      <alignment horizontal="left" vertical="center"/>
    </xf>
    <xf numFmtId="0" fontId="18" fillId="0" borderId="11" xfId="0" applyFont="1" applyBorder="1" applyAlignment="1">
      <alignment horizontal="left" vertical="center"/>
    </xf>
    <xf numFmtId="0" fontId="18" fillId="0" borderId="5" xfId="0" applyFont="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horizontal="left" vertical="center" wrapText="1"/>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6" fillId="0" borderId="47"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4" fillId="0" borderId="0" xfId="0" applyFont="1" applyAlignment="1">
      <alignment horizontal="left" vertical="center" shrinkToFit="1"/>
    </xf>
    <xf numFmtId="0" fontId="6" fillId="0" borderId="38" xfId="0" applyFont="1" applyBorder="1" applyAlignment="1">
      <alignment horizontal="left" vertical="center" indent="1"/>
    </xf>
    <xf numFmtId="0" fontId="6" fillId="0" borderId="6" xfId="0" applyFont="1" applyBorder="1" applyAlignment="1">
      <alignment horizontal="left" vertical="center" shrinkToFit="1"/>
    </xf>
    <xf numFmtId="0" fontId="6" fillId="0" borderId="43" xfId="0" applyFont="1" applyBorder="1" applyAlignment="1">
      <alignment horizontal="left" vertical="center" indent="1"/>
    </xf>
    <xf numFmtId="0" fontId="8" fillId="0" borderId="0" xfId="0" applyFont="1" applyAlignment="1">
      <alignment horizontal="left" vertical="center" shrinkToFit="1"/>
    </xf>
    <xf numFmtId="0" fontId="3" fillId="0" borderId="17"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6" fillId="0" borderId="42" xfId="0" applyFont="1" applyBorder="1" applyAlignment="1">
      <alignment horizontal="left" vertical="center" indent="1"/>
    </xf>
    <xf numFmtId="176" fontId="6" fillId="0" borderId="6" xfId="0" applyNumberFormat="1" applyFont="1" applyBorder="1" applyAlignment="1">
      <alignment horizontal="center" vertical="center"/>
    </xf>
    <xf numFmtId="176" fontId="6" fillId="4" borderId="6" xfId="0" applyNumberFormat="1" applyFont="1" applyFill="1" applyBorder="1" applyAlignment="1">
      <alignment horizontal="right" vertical="center"/>
    </xf>
    <xf numFmtId="0" fontId="3" fillId="0" borderId="9"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8" fillId="0" borderId="6" xfId="0" applyFont="1" applyBorder="1" applyAlignment="1">
      <alignment horizontal="center" vertical="center" textRotation="255" shrinkToFit="1"/>
    </xf>
    <xf numFmtId="176" fontId="6" fillId="0" borderId="52" xfId="0" applyNumberFormat="1" applyFont="1" applyBorder="1" applyAlignment="1">
      <alignment horizontal="center" vertical="center"/>
    </xf>
    <xf numFmtId="176" fontId="6" fillId="0" borderId="53" xfId="0" applyNumberFormat="1" applyFont="1" applyBorder="1" applyAlignment="1">
      <alignment horizontal="center" vertical="center"/>
    </xf>
    <xf numFmtId="0" fontId="6" fillId="0" borderId="6" xfId="0" applyFont="1" applyBorder="1" applyAlignment="1">
      <alignment vertical="center" shrinkToFit="1"/>
    </xf>
    <xf numFmtId="176" fontId="6" fillId="4" borderId="5" xfId="0" applyNumberFormat="1" applyFont="1" applyFill="1" applyBorder="1" applyAlignment="1">
      <alignment horizontal="right" vertical="center"/>
    </xf>
    <xf numFmtId="176" fontId="6" fillId="4" borderId="7" xfId="0" applyNumberFormat="1" applyFont="1" applyFill="1" applyBorder="1" applyAlignment="1">
      <alignment horizontal="right" vertical="center"/>
    </xf>
    <xf numFmtId="0" fontId="6" fillId="0" borderId="54" xfId="0" applyFont="1" applyBorder="1" applyAlignment="1">
      <alignment horizontal="left" vertical="center" indent="1"/>
    </xf>
    <xf numFmtId="0" fontId="13" fillId="0" borderId="14" xfId="0" applyFont="1" applyBorder="1" applyAlignment="1">
      <alignment horizontal="left" vertical="center" wrapText="1"/>
    </xf>
    <xf numFmtId="0" fontId="13" fillId="0" borderId="4" xfId="0" applyFont="1" applyBorder="1" applyAlignment="1">
      <alignment horizontal="left" vertical="center" wrapText="1"/>
    </xf>
    <xf numFmtId="0" fontId="13" fillId="0" borderId="11" xfId="0" applyFont="1" applyBorder="1" applyAlignment="1">
      <alignment horizontal="left" vertical="center" wrapText="1"/>
    </xf>
    <xf numFmtId="0" fontId="9" fillId="4" borderId="1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1" xfId="0" applyFont="1" applyFill="1" applyBorder="1" applyAlignment="1">
      <alignment horizontal="center" vertical="center"/>
    </xf>
    <xf numFmtId="0" fontId="6" fillId="0" borderId="11" xfId="0" applyFont="1" applyBorder="1" applyAlignment="1">
      <alignment horizontal="center" vertical="center" wrapText="1"/>
    </xf>
    <xf numFmtId="0" fontId="24" fillId="6" borderId="17" xfId="0" applyFont="1" applyFill="1" applyBorder="1" applyAlignment="1">
      <alignment horizontal="center" vertical="center"/>
    </xf>
    <xf numFmtId="0" fontId="24" fillId="6" borderId="15"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4"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11" xfId="0" applyFont="1" applyFill="1" applyBorder="1" applyAlignment="1">
      <alignment horizontal="center" vertical="center"/>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7"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3" fillId="0" borderId="17" xfId="0" applyFont="1" applyBorder="1" applyAlignment="1">
      <alignment horizontal="left" vertical="center" wrapText="1" indent="1"/>
    </xf>
    <xf numFmtId="0" fontId="13" fillId="0" borderId="15"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18"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3" xfId="0" applyFont="1" applyBorder="1" applyAlignment="1">
      <alignment horizontal="left" vertical="center" wrapText="1" indent="1"/>
    </xf>
    <xf numFmtId="0" fontId="13" fillId="0" borderId="44" xfId="0" applyFont="1" applyBorder="1" applyAlignment="1">
      <alignment horizontal="left" vertical="center" wrapText="1" indent="1"/>
    </xf>
    <xf numFmtId="0" fontId="13" fillId="0" borderId="45" xfId="0" applyFont="1" applyBorder="1" applyAlignment="1">
      <alignment horizontal="left" vertical="center" wrapText="1" indent="1"/>
    </xf>
    <xf numFmtId="0" fontId="13" fillId="0" borderId="46" xfId="0" applyFont="1" applyBorder="1" applyAlignment="1">
      <alignment horizontal="left" vertical="center" wrapText="1" indent="1"/>
    </xf>
    <xf numFmtId="176" fontId="9" fillId="4" borderId="17" xfId="0" applyNumberFormat="1" applyFont="1" applyFill="1" applyBorder="1" applyAlignment="1" applyProtection="1">
      <alignment horizontal="center" vertical="center"/>
      <protection locked="0"/>
    </xf>
    <xf numFmtId="176" fontId="9" fillId="4" borderId="15" xfId="0" applyNumberFormat="1" applyFont="1" applyFill="1" applyBorder="1" applyAlignment="1" applyProtection="1">
      <alignment horizontal="center" vertical="center"/>
      <protection locked="0"/>
    </xf>
    <xf numFmtId="176" fontId="9" fillId="4" borderId="12" xfId="0" applyNumberFormat="1" applyFont="1" applyFill="1" applyBorder="1" applyAlignment="1" applyProtection="1">
      <alignment horizontal="center" vertical="center"/>
      <protection locked="0"/>
    </xf>
    <xf numFmtId="176" fontId="9" fillId="4" borderId="18" xfId="0" applyNumberFormat="1" applyFont="1" applyFill="1" applyBorder="1" applyAlignment="1" applyProtection="1">
      <alignment horizontal="center" vertical="center"/>
      <protection locked="0"/>
    </xf>
    <xf numFmtId="176" fontId="9" fillId="4" borderId="0" xfId="0" applyNumberFormat="1" applyFont="1" applyFill="1" applyAlignment="1" applyProtection="1">
      <alignment horizontal="center" vertical="center"/>
      <protection locked="0"/>
    </xf>
    <xf numFmtId="176" fontId="9" fillId="4" borderId="13" xfId="0" applyNumberFormat="1" applyFont="1" applyFill="1" applyBorder="1" applyAlignment="1" applyProtection="1">
      <alignment horizontal="center" vertical="center"/>
      <protection locked="0"/>
    </xf>
    <xf numFmtId="176" fontId="9" fillId="4" borderId="44" xfId="0" applyNumberFormat="1" applyFont="1" applyFill="1" applyBorder="1" applyAlignment="1" applyProtection="1">
      <alignment horizontal="center" vertical="center"/>
      <protection locked="0"/>
    </xf>
    <xf numFmtId="176" fontId="9" fillId="4" borderId="45" xfId="0" applyNumberFormat="1" applyFont="1" applyFill="1" applyBorder="1" applyAlignment="1" applyProtection="1">
      <alignment horizontal="center" vertical="center"/>
      <protection locked="0"/>
    </xf>
    <xf numFmtId="176" fontId="9" fillId="4" borderId="46" xfId="0" applyNumberFormat="1" applyFont="1" applyFill="1" applyBorder="1" applyAlignment="1" applyProtection="1">
      <alignment horizontal="center" vertical="center"/>
      <protection locked="0"/>
    </xf>
    <xf numFmtId="0" fontId="4" fillId="0" borderId="15"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4" borderId="45" xfId="0" applyFont="1" applyFill="1" applyBorder="1" applyAlignment="1">
      <alignment horizontal="left" vertical="center" shrinkToFit="1"/>
    </xf>
    <xf numFmtId="0" fontId="4" fillId="4" borderId="46" xfId="0" applyFont="1" applyFill="1" applyBorder="1" applyAlignment="1">
      <alignment horizontal="left" vertical="center" shrinkToFit="1"/>
    </xf>
    <xf numFmtId="0" fontId="13" fillId="0" borderId="14"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11" xfId="0" applyFont="1" applyBorder="1" applyAlignment="1">
      <alignment horizontal="left" vertical="center" wrapText="1" indent="1"/>
    </xf>
    <xf numFmtId="176" fontId="9" fillId="4" borderId="6" xfId="0" applyNumberFormat="1" applyFont="1" applyFill="1" applyBorder="1" applyAlignment="1" applyProtection="1">
      <alignment horizontal="center" vertical="center"/>
      <protection locked="0"/>
    </xf>
    <xf numFmtId="0" fontId="4" fillId="4" borderId="4"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49" fontId="12" fillId="0" borderId="0" xfId="0" applyNumberFormat="1" applyFont="1">
      <alignment vertical="center"/>
    </xf>
    <xf numFmtId="38" fontId="21" fillId="4" borderId="4" xfId="1" applyFont="1" applyFill="1" applyBorder="1" applyAlignment="1">
      <alignment horizontal="center" vertical="center" shrinkToFit="1"/>
    </xf>
    <xf numFmtId="0" fontId="15" fillId="4" borderId="0" xfId="0" applyFont="1" applyFill="1" applyAlignment="1">
      <alignment horizontal="center" vertical="center" shrinkToFit="1"/>
    </xf>
    <xf numFmtId="177" fontId="6" fillId="0" borderId="0" xfId="0" applyNumberFormat="1" applyFont="1" applyAlignment="1">
      <alignment horizontal="right" vertical="center"/>
    </xf>
    <xf numFmtId="0" fontId="22" fillId="0" borderId="0" xfId="0" applyFont="1" applyAlignment="1">
      <alignment horizontal="center"/>
    </xf>
    <xf numFmtId="0" fontId="4" fillId="4" borderId="0" xfId="0" applyFont="1" applyFill="1" applyAlignment="1">
      <alignment horizontal="center" vertical="center"/>
    </xf>
    <xf numFmtId="0" fontId="20" fillId="0" borderId="0" xfId="0" applyFont="1" applyAlignment="1">
      <alignment horizontal="left" vertical="top"/>
    </xf>
    <xf numFmtId="0" fontId="4" fillId="4" borderId="4" xfId="0" applyFont="1" applyFill="1" applyBorder="1" applyAlignment="1">
      <alignment horizontal="center" vertical="center"/>
    </xf>
    <xf numFmtId="38" fontId="13" fillId="4" borderId="4" xfId="1" applyFont="1" applyFill="1" applyBorder="1" applyAlignment="1">
      <alignment horizontal="right" vertical="center" shrinkToFit="1"/>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left" vertical="center"/>
    </xf>
    <xf numFmtId="0" fontId="9" fillId="0" borderId="23" xfId="0" applyFont="1" applyBorder="1" applyAlignment="1">
      <alignment horizontal="center" vertical="center"/>
    </xf>
    <xf numFmtId="0" fontId="6" fillId="0" borderId="17" xfId="0" applyFont="1" applyBorder="1" applyAlignment="1">
      <alignment horizontal="center" vertical="center" textRotation="255"/>
    </xf>
    <xf numFmtId="0" fontId="3" fillId="0" borderId="6" xfId="0" applyFont="1" applyBorder="1" applyAlignment="1">
      <alignment horizontal="center" vertical="center" textRotation="255" wrapText="1"/>
    </xf>
    <xf numFmtId="0" fontId="6" fillId="0" borderId="4" xfId="0" applyFont="1" applyBorder="1" applyAlignment="1">
      <alignment horizontal="center" vertical="center"/>
    </xf>
    <xf numFmtId="176" fontId="9" fillId="4" borderId="14" xfId="0" applyNumberFormat="1" applyFont="1" applyFill="1" applyBorder="1" applyAlignment="1" applyProtection="1">
      <alignment horizontal="center" vertical="center"/>
      <protection locked="0"/>
    </xf>
    <xf numFmtId="176" fontId="9" fillId="4" borderId="11" xfId="0" applyNumberFormat="1" applyFont="1" applyFill="1" applyBorder="1" applyAlignment="1" applyProtection="1">
      <alignment horizontal="center" vertical="center"/>
      <protection locked="0"/>
    </xf>
    <xf numFmtId="0" fontId="24" fillId="6" borderId="6" xfId="0" applyFont="1" applyFill="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wrapText="1" shrinkToFit="1"/>
    </xf>
    <xf numFmtId="0" fontId="3" fillId="0" borderId="6"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25" fillId="0" borderId="6" xfId="0" applyFont="1" applyBorder="1" applyAlignment="1">
      <alignment horizontal="center" vertical="center" textRotation="255" wrapText="1"/>
    </xf>
    <xf numFmtId="0" fontId="6" fillId="0" borderId="15" xfId="0" applyFont="1" applyBorder="1" applyAlignment="1">
      <alignment horizontal="left" vertical="center" indent="1"/>
    </xf>
    <xf numFmtId="0" fontId="6" fillId="0" borderId="0" xfId="0" applyFont="1" applyAlignment="1">
      <alignment horizontal="left" vertical="center" indent="1"/>
    </xf>
    <xf numFmtId="0" fontId="4"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19"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4" fillId="4" borderId="6" xfId="0" applyFont="1" applyFill="1" applyBorder="1" applyAlignment="1">
      <alignment horizontal="left" vertical="center" shrinkToFit="1"/>
    </xf>
    <xf numFmtId="0" fontId="4" fillId="0" borderId="6" xfId="0" applyFont="1" applyBorder="1" applyAlignment="1">
      <alignment horizontal="distributed" vertical="center" indent="1"/>
    </xf>
    <xf numFmtId="0" fontId="13" fillId="4" borderId="4" xfId="0" applyFont="1" applyFill="1" applyBorder="1" applyAlignment="1">
      <alignment horizontal="center" vertical="center"/>
    </xf>
    <xf numFmtId="0" fontId="13" fillId="5"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9" fillId="4" borderId="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7" xfId="0" applyFont="1" applyFill="1" applyBorder="1" applyAlignment="1">
      <alignment horizontal="center" vertical="center"/>
    </xf>
    <xf numFmtId="0" fontId="4" fillId="4" borderId="7" xfId="0" applyFont="1" applyFill="1" applyBorder="1" applyAlignment="1">
      <alignment horizontal="center" vertical="center" shrinkToFit="1"/>
    </xf>
    <xf numFmtId="0" fontId="4" fillId="5" borderId="6" xfId="0" applyFont="1" applyFill="1" applyBorder="1" applyAlignment="1">
      <alignment horizontal="left" vertical="center" shrinkToFit="1"/>
    </xf>
    <xf numFmtId="0" fontId="4" fillId="0" borderId="17"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xf>
    <xf numFmtId="0" fontId="23" fillId="0" borderId="4" xfId="0" applyFont="1" applyBorder="1" applyAlignment="1">
      <alignment horizontal="center"/>
    </xf>
    <xf numFmtId="0" fontId="13" fillId="4" borderId="4" xfId="0" applyFont="1" applyFill="1" applyBorder="1" applyAlignment="1">
      <alignment horizontal="left" vertical="center" shrinkToFit="1"/>
    </xf>
    <xf numFmtId="0" fontId="13" fillId="5" borderId="4" xfId="0" applyFont="1" applyFill="1" applyBorder="1" applyAlignment="1">
      <alignment horizontal="left" vertical="center" shrinkToFit="1"/>
    </xf>
    <xf numFmtId="0" fontId="9" fillId="4" borderId="17"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14" xfId="0" applyFont="1" applyFill="1" applyBorder="1" applyAlignment="1">
      <alignment horizontal="center" vertical="center" shrinkToFit="1"/>
    </xf>
    <xf numFmtId="0" fontId="4" fillId="4" borderId="15" xfId="0" applyFont="1" applyFill="1" applyBorder="1" applyAlignment="1">
      <alignment horizontal="left" vertical="center"/>
    </xf>
    <xf numFmtId="0" fontId="4" fillId="4" borderId="12" xfId="0" applyFont="1" applyFill="1" applyBorder="1" applyAlignment="1">
      <alignment horizontal="left" vertical="center"/>
    </xf>
    <xf numFmtId="0" fontId="4" fillId="4" borderId="0" xfId="0" applyFont="1" applyFill="1" applyAlignment="1">
      <alignment horizontal="left" vertical="center"/>
    </xf>
    <xf numFmtId="0" fontId="4" fillId="4" borderId="13" xfId="0" applyFont="1" applyFill="1" applyBorder="1" applyAlignment="1">
      <alignment horizontal="left" vertical="center"/>
    </xf>
    <xf numFmtId="0" fontId="3" fillId="4" borderId="0" xfId="0" applyFont="1" applyFill="1" applyAlignment="1">
      <alignment horizontal="left"/>
    </xf>
    <xf numFmtId="0" fontId="9" fillId="4" borderId="10" xfId="0" applyFont="1" applyFill="1" applyBorder="1" applyAlignment="1">
      <alignment vertical="center" shrinkToFit="1"/>
    </xf>
    <xf numFmtId="0" fontId="3" fillId="4" borderId="16" xfId="0" applyFont="1" applyFill="1" applyBorder="1" applyAlignment="1">
      <alignment vertical="center" shrinkToFit="1"/>
    </xf>
    <xf numFmtId="0" fontId="9" fillId="4" borderId="5" xfId="0" applyFont="1" applyFill="1" applyBorder="1" applyAlignment="1">
      <alignment horizontal="left" vertical="center" shrinkToFit="1"/>
    </xf>
    <xf numFmtId="0" fontId="9" fillId="4" borderId="7" xfId="0" applyFont="1" applyFill="1" applyBorder="1" applyAlignment="1">
      <alignment horizontal="left" vertical="center" shrinkToFit="1"/>
    </xf>
    <xf numFmtId="0" fontId="4" fillId="0" borderId="17"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1" xfId="0" applyFont="1" applyBorder="1" applyAlignment="1">
      <alignment horizontal="distributed" vertical="center" indent="1"/>
    </xf>
    <xf numFmtId="0" fontId="4" fillId="4" borderId="4" xfId="0" applyFont="1" applyFill="1" applyBorder="1" applyAlignment="1">
      <alignment horizontal="left" vertical="center"/>
    </xf>
    <xf numFmtId="0" fontId="4" fillId="4" borderId="11" xfId="0" applyFont="1" applyFill="1" applyBorder="1" applyAlignment="1">
      <alignment horizontal="left" vertical="center"/>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0" xfId="0" applyFont="1" applyAlignment="1">
      <alignment horizontal="left" vertical="distributed" wrapText="1"/>
    </xf>
    <xf numFmtId="0" fontId="4" fillId="0" borderId="0" xfId="0" applyFont="1" applyAlignment="1">
      <alignment vertical="distributed" wrapText="1"/>
    </xf>
    <xf numFmtId="0" fontId="15" fillId="0" borderId="15" xfId="0" applyFont="1" applyBorder="1" applyAlignment="1">
      <alignment horizontal="center" vertical="center"/>
    </xf>
  </cellXfs>
  <cellStyles count="2">
    <cellStyle name="桁区切り" xfId="1" builtinId="6"/>
    <cellStyle name="標準" xfId="0" builtinId="0"/>
  </cellStyles>
  <dxfs count="3">
    <dxf>
      <font>
        <condense val="0"/>
        <extend val="0"/>
        <color indexed="10"/>
      </font>
    </dxf>
    <dxf>
      <font>
        <color rgb="FFFF0000"/>
      </font>
    </dxf>
    <dxf>
      <font>
        <condense val="0"/>
        <extend val="0"/>
        <color indexed="10"/>
      </font>
    </dxf>
  </dxfs>
  <tableStyles count="0" defaultTableStyle="TableStyleMedium2" defaultPivotStyle="PivotStyleLight16"/>
  <colors>
    <mruColors>
      <color rgb="FFFFFF99"/>
      <color rgb="FFCCFFFF"/>
      <color rgb="FF0000FF"/>
      <color rgb="FFFF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xdr:col>
      <xdr:colOff>142875</xdr:colOff>
      <xdr:row>18</xdr:row>
      <xdr:rowOff>14991</xdr:rowOff>
    </xdr:from>
    <xdr:ext cx="3200399" cy="2179817"/>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3019425" y="6406266"/>
          <a:ext cx="3200399" cy="2179817"/>
        </a:xfrm>
        <a:prstGeom prst="wedgeRoundRectCallout">
          <a:avLst>
            <a:gd name="adj1" fmla="val -23582"/>
            <a:gd name="adj2" fmla="val -61207"/>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lnSpc>
              <a:spcPts val="14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 ・・・会員数</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30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人以上</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90,000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円（市老連〇＋健康体操〇）</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B</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84,000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C</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42,000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endParaRPr lang="ja-JP" altLang="ja-JP" sz="1050">
            <a:effectLst/>
            <a:latin typeface="UD デジタル 教科書体 NK-B" panose="02020700000000000000" pitchFamily="18" charset="-128"/>
            <a:ea typeface="UD デジタル 教科書体 NK-B" panose="02020700000000000000" pitchFamily="18" charset="-128"/>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≪小規模クラブ≫・・会員数</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10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29</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名</a:t>
          </a:r>
          <a:endParaRPr lang="ja-JP" altLang="ja-JP" sz="1050">
            <a:effectLst/>
            <a:latin typeface="UD デジタル 教科書体 NK-B" panose="02020700000000000000" pitchFamily="18" charset="-128"/>
            <a:ea typeface="UD デジタル 教科書体 NK-B" panose="02020700000000000000" pitchFamily="18" charset="-128"/>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D</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45,000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円（市老連〇＋健康体操〇）</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E</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42,000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F</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21,000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2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u="sng">
              <a:effectLst/>
              <a:latin typeface="UD デジタル 教科書体 NK-B" panose="02020700000000000000" pitchFamily="18" charset="-128"/>
              <a:ea typeface="UD デジタル 教科書体 NK-B" panose="02020700000000000000" pitchFamily="18" charset="-128"/>
              <a:cs typeface="+mn-cs"/>
            </a:rPr>
            <a:t>※</a:t>
          </a:r>
          <a:r>
            <a:rPr kumimoji="1" lang="ja-JP" altLang="en-US" sz="1100" b="1" u="sng">
              <a:effectLst/>
              <a:latin typeface="UD デジタル 教科書体 NK-B" panose="02020700000000000000" pitchFamily="18" charset="-128"/>
              <a:ea typeface="UD デジタル 教科書体 NK-B" panose="02020700000000000000" pitchFamily="18" charset="-128"/>
              <a:cs typeface="+mn-cs"/>
            </a:rPr>
            <a:t>詳しくは 手引きの１ページ</a:t>
          </a:r>
          <a:endParaRPr kumimoji="1" lang="en-US" altLang="ja-JP" sz="1050" b="1" u="sng">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1</xdr:col>
      <xdr:colOff>133350</xdr:colOff>
      <xdr:row>7</xdr:row>
      <xdr:rowOff>0</xdr:rowOff>
    </xdr:from>
    <xdr:to>
      <xdr:col>2</xdr:col>
      <xdr:colOff>622301</xdr:colOff>
      <xdr:row>8</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819150" y="2800350"/>
          <a:ext cx="1746251" cy="390525"/>
        </a:xfrm>
        <a:prstGeom prst="wedgeRoundRectCallout">
          <a:avLst>
            <a:gd name="adj1" fmla="val 68621"/>
            <a:gd name="adj2" fmla="val -10671"/>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lnSpc>
              <a:spcPts val="1700"/>
            </a:lnSpc>
          </a:pPr>
          <a:r>
            <a:rPr kumimoji="1" lang="en-US" altLang="ja-JP" sz="1400" b="0">
              <a:latin typeface="UD デジタル 教科書体 NK-B" panose="02020700000000000000" pitchFamily="18" charset="-128"/>
              <a:ea typeface="UD デジタル 教科書体 NK-B" panose="02020700000000000000" pitchFamily="18" charset="-128"/>
            </a:rPr>
            <a:t>2025</a:t>
          </a:r>
          <a:r>
            <a:rPr kumimoji="1" lang="ja-JP" altLang="en-US" sz="1400" b="0">
              <a:latin typeface="UD デジタル 教科書体 NK-B" panose="02020700000000000000" pitchFamily="18" charset="-128"/>
              <a:ea typeface="UD デジタル 教科書体 NK-B" panose="02020700000000000000" pitchFamily="18" charset="-128"/>
            </a:rPr>
            <a:t>年度の会長</a:t>
          </a:r>
          <a:endParaRPr kumimoji="1" lang="en-US" altLang="ja-JP" sz="1400" b="0">
            <a:latin typeface="UD デジタル 教科書体 NK-B" panose="02020700000000000000" pitchFamily="18" charset="-128"/>
            <a:ea typeface="UD デジタル 教科書体 NK-B" panose="02020700000000000000" pitchFamily="18" charset="-128"/>
          </a:endParaRPr>
        </a:p>
      </xdr:txBody>
    </xdr:sp>
    <xdr:clientData/>
  </xdr:twoCellAnchor>
  <xdr:oneCellAnchor>
    <xdr:from>
      <xdr:col>0</xdr:col>
      <xdr:colOff>542926</xdr:colOff>
      <xdr:row>27</xdr:row>
      <xdr:rowOff>190501</xdr:rowOff>
    </xdr:from>
    <xdr:ext cx="2352674" cy="1047750"/>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542926" y="8972551"/>
          <a:ext cx="2352674" cy="1047750"/>
        </a:xfrm>
        <a:prstGeom prst="rect">
          <a:avLst/>
        </a:prstGeom>
        <a:solidFill>
          <a:srgbClr val="FFCC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実績報告の提出書類　３枚</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１　事業実績報告書</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２　収支決算書</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３　実施事業調</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0</xdr:col>
      <xdr:colOff>38100</xdr:colOff>
      <xdr:row>1</xdr:row>
      <xdr:rowOff>114300</xdr:rowOff>
    </xdr:from>
    <xdr:to>
      <xdr:col>1</xdr:col>
      <xdr:colOff>1009650</xdr:colOff>
      <xdr:row>2</xdr:row>
      <xdr:rowOff>219075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8100" y="628650"/>
          <a:ext cx="1657350" cy="619125"/>
        </a:xfrm>
        <a:prstGeom prst="rect">
          <a:avLst/>
        </a:prstGeom>
        <a:solidFill>
          <a:srgbClr val="FFFF0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2800" b="1">
              <a:latin typeface="UD デジタル 教科書体 NK-B" panose="02020700000000000000" pitchFamily="18" charset="-128"/>
              <a:ea typeface="UD デジタル 教科書体 NK-B" panose="02020700000000000000" pitchFamily="18"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266700</xdr:colOff>
      <xdr:row>10</xdr:row>
      <xdr:rowOff>38100</xdr:rowOff>
    </xdr:from>
    <xdr:ext cx="2190750" cy="298348"/>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4143375" y="3905250"/>
          <a:ext cx="2190750" cy="298348"/>
        </a:xfrm>
        <a:prstGeom prst="wedgeRoundRectCallout">
          <a:avLst>
            <a:gd name="adj1" fmla="val -60833"/>
            <a:gd name="adj2" fmla="val 2500"/>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en-US" altLang="ja-JP" sz="1100">
              <a:latin typeface="UD デジタル 教科書体 NK-B" panose="02020700000000000000" pitchFamily="18" charset="-128"/>
              <a:ea typeface="UD デジタル 教科書体 NK-B" panose="02020700000000000000" pitchFamily="18" charset="-128"/>
            </a:rPr>
            <a:t>2024</a:t>
          </a:r>
          <a:r>
            <a:rPr kumimoji="1" lang="ja-JP" altLang="en-US" sz="1100">
              <a:latin typeface="UD デジタル 教科書体 NK-B" panose="02020700000000000000" pitchFamily="18" charset="-128"/>
              <a:ea typeface="UD デジタル 教科書体 NK-B" panose="02020700000000000000" pitchFamily="18" charset="-128"/>
            </a:rPr>
            <a:t>年度の決算書から転記</a:t>
          </a:r>
        </a:p>
      </xdr:txBody>
    </xdr:sp>
    <xdr:clientData/>
  </xdr:oneCellAnchor>
  <xdr:oneCellAnchor>
    <xdr:from>
      <xdr:col>5</xdr:col>
      <xdr:colOff>247650</xdr:colOff>
      <xdr:row>15</xdr:row>
      <xdr:rowOff>19050</xdr:rowOff>
    </xdr:from>
    <xdr:ext cx="2600325" cy="469490"/>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4124325" y="6143625"/>
          <a:ext cx="2600325" cy="469490"/>
        </a:xfrm>
        <a:prstGeom prst="wedgeRoundRectCallout">
          <a:avLst>
            <a:gd name="adj1" fmla="val -60745"/>
            <a:gd name="adj2" fmla="val 5093"/>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42,000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1100">
            <a:effectLst/>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21,000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endParaRPr kumimoji="1" lang="en-US" altLang="ja-JP" sz="1050"/>
        </a:p>
      </xdr:txBody>
    </xdr:sp>
    <xdr:clientData/>
  </xdr:oneCellAnchor>
  <xdr:oneCellAnchor>
    <xdr:from>
      <xdr:col>8</xdr:col>
      <xdr:colOff>161925</xdr:colOff>
      <xdr:row>8</xdr:row>
      <xdr:rowOff>76200</xdr:rowOff>
    </xdr:from>
    <xdr:ext cx="923925" cy="298348"/>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bwMode="auto">
        <a:xfrm>
          <a:off x="5086350" y="3105150"/>
          <a:ext cx="923925" cy="298348"/>
        </a:xfrm>
        <a:prstGeom prst="wedgeRoundRectCallout">
          <a:avLst>
            <a:gd name="adj1" fmla="val -42398"/>
            <a:gd name="adj2" fmla="val -115625"/>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ja-JP" altLang="en-US" sz="1100">
              <a:latin typeface="UD デジタル 教科書体 NK-B" panose="02020700000000000000" pitchFamily="18" charset="-128"/>
              <a:ea typeface="UD デジタル 教科書体 NK-B" panose="02020700000000000000" pitchFamily="18" charset="-128"/>
            </a:rPr>
            <a:t>交付申請額</a:t>
          </a:r>
        </a:p>
      </xdr:txBody>
    </xdr:sp>
    <xdr:clientData/>
  </xdr:oneCellAnchor>
  <xdr:twoCellAnchor>
    <xdr:from>
      <xdr:col>4</xdr:col>
      <xdr:colOff>361951</xdr:colOff>
      <xdr:row>15</xdr:row>
      <xdr:rowOff>104775</xdr:rowOff>
    </xdr:from>
    <xdr:to>
      <xdr:col>4</xdr:col>
      <xdr:colOff>457201</xdr:colOff>
      <xdr:row>19</xdr:row>
      <xdr:rowOff>438150</xdr:rowOff>
    </xdr:to>
    <xdr:sp macro="" textlink="">
      <xdr:nvSpPr>
        <xdr:cNvPr id="5" name="左大かっこ 4">
          <a:extLst>
            <a:ext uri="{FF2B5EF4-FFF2-40B4-BE49-F238E27FC236}">
              <a16:creationId xmlns:a16="http://schemas.microsoft.com/office/drawing/2014/main" id="{00000000-0008-0000-0100-000005000000}"/>
            </a:ext>
          </a:extLst>
        </xdr:cNvPr>
        <xdr:cNvSpPr/>
      </xdr:nvSpPr>
      <xdr:spPr bwMode="auto">
        <a:xfrm>
          <a:off x="2981326" y="6229350"/>
          <a:ext cx="95250" cy="2619375"/>
        </a:xfrm>
        <a:prstGeom prst="leftBracket">
          <a:avLst/>
        </a:prstGeom>
        <a:noFill/>
        <a:ln w="1905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23</xdr:row>
      <xdr:rowOff>104775</xdr:rowOff>
    </xdr:from>
    <xdr:to>
      <xdr:col>4</xdr:col>
      <xdr:colOff>657225</xdr:colOff>
      <xdr:row>23</xdr:row>
      <xdr:rowOff>409575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657475" y="10868025"/>
          <a:ext cx="619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計</a:t>
          </a:r>
        </a:p>
      </xdr:txBody>
    </xdr:sp>
    <xdr:clientData/>
  </xdr:twoCellAnchor>
  <xdr:twoCellAnchor>
    <xdr:from>
      <xdr:col>4</xdr:col>
      <xdr:colOff>342900</xdr:colOff>
      <xdr:row>21</xdr:row>
      <xdr:rowOff>114300</xdr:rowOff>
    </xdr:from>
    <xdr:to>
      <xdr:col>4</xdr:col>
      <xdr:colOff>428625</xdr:colOff>
      <xdr:row>22</xdr:row>
      <xdr:rowOff>718050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962275" y="9572625"/>
          <a:ext cx="85725" cy="1080000"/>
        </a:xfrm>
        <a:prstGeom prst="leftBracket">
          <a:avLst/>
        </a:prstGeom>
        <a:noFill/>
        <a:ln w="1905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20</xdr:row>
      <xdr:rowOff>104775</xdr:rowOff>
    </xdr:from>
    <xdr:to>
      <xdr:col>4</xdr:col>
      <xdr:colOff>676275</xdr:colOff>
      <xdr:row>20</xdr:row>
      <xdr:rowOff>409575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676525" y="9086850"/>
          <a:ext cx="619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計</a:t>
          </a:r>
        </a:p>
      </xdr:txBody>
    </xdr:sp>
    <xdr:clientData/>
  </xdr:twoCellAnchor>
  <xdr:twoCellAnchor>
    <xdr:from>
      <xdr:col>4</xdr:col>
      <xdr:colOff>217950</xdr:colOff>
      <xdr:row>16</xdr:row>
      <xdr:rowOff>277873</xdr:rowOff>
    </xdr:from>
    <xdr:to>
      <xdr:col>4</xdr:col>
      <xdr:colOff>361950</xdr:colOff>
      <xdr:row>20</xdr:row>
      <xdr:rowOff>142873</xdr:rowOff>
    </xdr:to>
    <xdr:cxnSp macro="">
      <xdr:nvCxnSpPr>
        <xdr:cNvPr id="9" name="カギ線コネクタ 41">
          <a:extLst>
            <a:ext uri="{FF2B5EF4-FFF2-40B4-BE49-F238E27FC236}">
              <a16:creationId xmlns:a16="http://schemas.microsoft.com/office/drawing/2014/main" id="{00000000-0008-0000-0100-000009000000}"/>
            </a:ext>
          </a:extLst>
        </xdr:cNvPr>
        <xdr:cNvCxnSpPr/>
      </xdr:nvCxnSpPr>
      <xdr:spPr bwMode="auto">
        <a:xfrm rot="10800000" flipV="1">
          <a:off x="2837325" y="6973948"/>
          <a:ext cx="144000" cy="2151000"/>
        </a:xfrm>
        <a:prstGeom prst="bentConnector2">
          <a:avLst/>
        </a:prstGeom>
        <a:solidFill>
          <a:srgbClr xmlns:mc="http://schemas.openxmlformats.org/markup-compatibility/2006" xmlns:a14="http://schemas.microsoft.com/office/drawing/2010/main" val="FFFFE1" mc:Ignorable="a14" a14:legacySpreadsheetColorIndex="80"/>
        </a:solidFill>
        <a:ln w="19050"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4</xdr:col>
      <xdr:colOff>194135</xdr:colOff>
      <xdr:row>22</xdr:row>
      <xdr:rowOff>112310</xdr:rowOff>
    </xdr:from>
    <xdr:to>
      <xdr:col>4</xdr:col>
      <xdr:colOff>338135</xdr:colOff>
      <xdr:row>23</xdr:row>
      <xdr:rowOff>147635</xdr:rowOff>
    </xdr:to>
    <xdr:cxnSp macro="">
      <xdr:nvCxnSpPr>
        <xdr:cNvPr id="10" name="カギ線コネクタ 50">
          <a:extLst>
            <a:ext uri="{FF2B5EF4-FFF2-40B4-BE49-F238E27FC236}">
              <a16:creationId xmlns:a16="http://schemas.microsoft.com/office/drawing/2014/main" id="{00000000-0008-0000-0100-00000A000000}"/>
            </a:ext>
          </a:extLst>
        </xdr:cNvPr>
        <xdr:cNvCxnSpPr/>
      </xdr:nvCxnSpPr>
      <xdr:spPr bwMode="auto">
        <a:xfrm rot="10800000" flipV="1">
          <a:off x="2813510" y="10046885"/>
          <a:ext cx="144000" cy="864000"/>
        </a:xfrm>
        <a:prstGeom prst="bentConnector2">
          <a:avLst/>
        </a:prstGeom>
        <a:solidFill>
          <a:srgbClr xmlns:mc="http://schemas.openxmlformats.org/markup-compatibility/2006" xmlns:a14="http://schemas.microsoft.com/office/drawing/2010/main" val="FFFFE1" mc:Ignorable="a14" a14:legacySpreadsheetColorIndex="80"/>
        </a:solidFill>
        <a:ln w="19050"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oneCellAnchor>
    <xdr:from>
      <xdr:col>5</xdr:col>
      <xdr:colOff>257176</xdr:colOff>
      <xdr:row>19</xdr:row>
      <xdr:rowOff>304493</xdr:rowOff>
    </xdr:from>
    <xdr:ext cx="2600324" cy="733425"/>
    <xdr:sp macro="" textlink="">
      <xdr:nvSpPr>
        <xdr:cNvPr id="11" name="角丸四角形吹き出し 15">
          <a:extLst>
            <a:ext uri="{FF2B5EF4-FFF2-40B4-BE49-F238E27FC236}">
              <a16:creationId xmlns:a16="http://schemas.microsoft.com/office/drawing/2014/main" id="{00000000-0008-0000-0100-00000B000000}"/>
            </a:ext>
          </a:extLst>
        </xdr:cNvPr>
        <xdr:cNvSpPr/>
      </xdr:nvSpPr>
      <xdr:spPr bwMode="auto">
        <a:xfrm>
          <a:off x="4133851" y="8715068"/>
          <a:ext cx="2600324" cy="733425"/>
        </a:xfrm>
        <a:prstGeom prst="wedgeRoundRectCallout">
          <a:avLst>
            <a:gd name="adj1" fmla="val -59963"/>
            <a:gd name="adj2" fmla="val -41396"/>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r>
            <a:rPr kumimoji="1" lang="ja-JP" altLang="en-US" sz="1100">
              <a:solidFill>
                <a:srgbClr val="FF0000"/>
              </a:solidFill>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市老連加入</a:t>
          </a:r>
          <a:r>
            <a:rPr kumimoji="1" lang="ja-JP" altLang="en-US" sz="1100" b="1" u="sng" baseline="0">
              <a:solidFill>
                <a:srgbClr val="FF0000"/>
              </a:solidFill>
              <a:effectLst/>
              <a:latin typeface="UD デジタル 教科書体 NK-B" panose="02020700000000000000" pitchFamily="18" charset="-128"/>
              <a:ea typeface="UD デジタル 教科書体 NK-B" panose="02020700000000000000" pitchFamily="18" charset="-128"/>
              <a:cs typeface="+mn-cs"/>
            </a:rPr>
            <a:t> かつ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体操実施クラブ</a:t>
          </a:r>
          <a:endParaRPr kumimoji="1" lang="en-US" altLang="ja-JP"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aseline="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6,000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800">
            <a:effectLst/>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3,000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endParaRPr kumimoji="1" lang="en-US" altLang="ja-JP" sz="1050">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5</xdr:col>
      <xdr:colOff>285749</xdr:colOff>
      <xdr:row>16</xdr:row>
      <xdr:rowOff>461436</xdr:rowOff>
    </xdr:from>
    <xdr:to>
      <xdr:col>13</xdr:col>
      <xdr:colOff>57149</xdr:colOff>
      <xdr:row>18</xdr:row>
      <xdr:rowOff>22673</xdr:rowOff>
    </xdr:to>
    <xdr:sp macro="" textlink="">
      <xdr:nvSpPr>
        <xdr:cNvPr id="15" name="角丸四角形吹き出し 13">
          <a:extLst>
            <a:ext uri="{FF2B5EF4-FFF2-40B4-BE49-F238E27FC236}">
              <a16:creationId xmlns:a16="http://schemas.microsoft.com/office/drawing/2014/main" id="{00000000-0008-0000-0100-00000F000000}"/>
            </a:ext>
          </a:extLst>
        </xdr:cNvPr>
        <xdr:cNvSpPr/>
      </xdr:nvSpPr>
      <xdr:spPr bwMode="auto">
        <a:xfrm>
          <a:off x="4438649" y="6890811"/>
          <a:ext cx="3133725" cy="704237"/>
        </a:xfrm>
        <a:prstGeom prst="wedgeRoundRectCallout">
          <a:avLst>
            <a:gd name="adj1" fmla="val -44587"/>
            <a:gd name="adj2" fmla="val 9666"/>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市老連加入クラブのみ</a:t>
          </a:r>
          <a:endParaRPr kumimoji="1" lang="en-US" altLang="ja-JP"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endParaRPr>
        </a:p>
        <a:p>
          <a:pPr eaLnBrk="1" fontAlgn="auto" latinLnBrk="0" hangingPunct="1"/>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aseline="0">
              <a:effectLst/>
              <a:latin typeface="UD デジタル 教科書体 NK-B" panose="02020700000000000000" pitchFamily="18" charset="-128"/>
              <a:ea typeface="UD デジタル 教科書体 NK-B" panose="02020700000000000000" pitchFamily="18" charset="-128"/>
              <a:cs typeface="+mn-cs"/>
            </a:rPr>
            <a:t> 合計</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42,000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800">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合計</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21,000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r>
            <a:rPr kumimoji="1" lang="ja-JP" altLang="ja-JP" sz="800">
              <a:effectLst/>
              <a:latin typeface="+mn-lt"/>
              <a:ea typeface="+mn-ea"/>
              <a:cs typeface="+mn-cs"/>
            </a:rPr>
            <a:t>　</a:t>
          </a:r>
          <a:endParaRPr kumimoji="1" lang="en-US" altLang="ja-JP" sz="800"/>
        </a:p>
      </xdr:txBody>
    </xdr:sp>
    <xdr:clientData/>
  </xdr:twoCellAnchor>
  <xdr:twoCellAnchor>
    <xdr:from>
      <xdr:col>4</xdr:col>
      <xdr:colOff>1247774</xdr:colOff>
      <xdr:row>16</xdr:row>
      <xdr:rowOff>38100</xdr:rowOff>
    </xdr:from>
    <xdr:to>
      <xdr:col>6</xdr:col>
      <xdr:colOff>104775</xdr:colOff>
      <xdr:row>18</xdr:row>
      <xdr:rowOff>542925</xdr:rowOff>
    </xdr:to>
    <xdr:sp macro="" textlink="">
      <xdr:nvSpPr>
        <xdr:cNvPr id="19" name="右中かっこ 18">
          <a:extLst>
            <a:ext uri="{FF2B5EF4-FFF2-40B4-BE49-F238E27FC236}">
              <a16:creationId xmlns:a16="http://schemas.microsoft.com/office/drawing/2014/main" id="{00000000-0008-0000-0100-000013000000}"/>
            </a:ext>
          </a:extLst>
        </xdr:cNvPr>
        <xdr:cNvSpPr/>
      </xdr:nvSpPr>
      <xdr:spPr bwMode="auto">
        <a:xfrm>
          <a:off x="4143374" y="6467475"/>
          <a:ext cx="438151" cy="1647825"/>
        </a:xfrm>
        <a:prstGeom prst="rightBrace">
          <a:avLst>
            <a:gd name="adj1" fmla="val 15740"/>
            <a:gd name="adj2" fmla="val 50001"/>
          </a:avLst>
        </a:prstGeom>
        <a:solidFill>
          <a:schemeClr val="bg1"/>
        </a:solidFill>
        <a:ln w="19050">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42</xdr:row>
          <xdr:rowOff>9525</xdr:rowOff>
        </xdr:from>
        <xdr:to>
          <xdr:col>5</xdr:col>
          <xdr:colOff>219075</xdr:colOff>
          <xdr:row>42</xdr:row>
          <xdr:rowOff>219075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200-000001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19050</xdr:rowOff>
        </xdr:from>
        <xdr:to>
          <xdr:col>8</xdr:col>
          <xdr:colOff>257175</xdr:colOff>
          <xdr:row>6</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200-000002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19050</xdr:rowOff>
        </xdr:from>
        <xdr:to>
          <xdr:col>8</xdr:col>
          <xdr:colOff>257175</xdr:colOff>
          <xdr:row>7</xdr:row>
          <xdr:rowOff>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200-000003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19050</xdr:rowOff>
        </xdr:from>
        <xdr:to>
          <xdr:col>8</xdr:col>
          <xdr:colOff>257175</xdr:colOff>
          <xdr:row>8</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200-000004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0</xdr:rowOff>
        </xdr:from>
        <xdr:to>
          <xdr:col>8</xdr:col>
          <xdr:colOff>257175</xdr:colOff>
          <xdr:row>8</xdr:row>
          <xdr:rowOff>219075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200-000005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19050</xdr:rowOff>
        </xdr:from>
        <xdr:to>
          <xdr:col>8</xdr:col>
          <xdr:colOff>257175</xdr:colOff>
          <xdr:row>10</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200-000006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19050</xdr:rowOff>
        </xdr:from>
        <xdr:to>
          <xdr:col>8</xdr:col>
          <xdr:colOff>257175</xdr:colOff>
          <xdr:row>11</xdr:row>
          <xdr:rowOff>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200-000007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0</xdr:rowOff>
        </xdr:from>
        <xdr:to>
          <xdr:col>8</xdr:col>
          <xdr:colOff>257175</xdr:colOff>
          <xdr:row>11</xdr:row>
          <xdr:rowOff>219075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200-000008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0</xdr:rowOff>
        </xdr:from>
        <xdr:to>
          <xdr:col>8</xdr:col>
          <xdr:colOff>257175</xdr:colOff>
          <xdr:row>12</xdr:row>
          <xdr:rowOff>219075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200-000009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19050</xdr:rowOff>
        </xdr:from>
        <xdr:to>
          <xdr:col>8</xdr:col>
          <xdr:colOff>257175</xdr:colOff>
          <xdr:row>14</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200-00000A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19050</xdr:rowOff>
        </xdr:from>
        <xdr:to>
          <xdr:col>8</xdr:col>
          <xdr:colOff>257175</xdr:colOff>
          <xdr:row>15</xdr:row>
          <xdr:rowOff>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200-00000B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19050</xdr:rowOff>
        </xdr:from>
        <xdr:to>
          <xdr:col>8</xdr:col>
          <xdr:colOff>257175</xdr:colOff>
          <xdr:row>16</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200-00000C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0</xdr:rowOff>
        </xdr:from>
        <xdr:to>
          <xdr:col>8</xdr:col>
          <xdr:colOff>257175</xdr:colOff>
          <xdr:row>16</xdr:row>
          <xdr:rowOff>219075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200-00000D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5</xdr:col>
      <xdr:colOff>228600</xdr:colOff>
      <xdr:row>6</xdr:row>
      <xdr:rowOff>66675</xdr:rowOff>
    </xdr:from>
    <xdr:to>
      <xdr:col>6</xdr:col>
      <xdr:colOff>180975</xdr:colOff>
      <xdr:row>7</xdr:row>
      <xdr:rowOff>161925</xdr:rowOff>
    </xdr:to>
    <xdr:sp macro="" textlink="">
      <xdr:nvSpPr>
        <xdr:cNvPr id="2" name="フローチャート: 結合子 2">
          <a:extLst>
            <a:ext uri="{FF2B5EF4-FFF2-40B4-BE49-F238E27FC236}">
              <a16:creationId xmlns:a16="http://schemas.microsoft.com/office/drawing/2014/main" id="{00000000-0008-0000-0200-000002000000}"/>
            </a:ext>
          </a:extLst>
        </xdr:cNvPr>
        <xdr:cNvSpPr>
          <a:spLocks noChangeArrowheads="1"/>
        </xdr:cNvSpPr>
      </xdr:nvSpPr>
      <xdr:spPr bwMode="auto">
        <a:xfrm>
          <a:off x="3000375" y="1771650"/>
          <a:ext cx="752475" cy="33337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276225</xdr:colOff>
      <xdr:row>10</xdr:row>
      <xdr:rowOff>66675</xdr:rowOff>
    </xdr:from>
    <xdr:to>
      <xdr:col>7</xdr:col>
      <xdr:colOff>228600</xdr:colOff>
      <xdr:row>11</xdr:row>
      <xdr:rowOff>171450</xdr:rowOff>
    </xdr:to>
    <xdr:sp macro="" textlink="">
      <xdr:nvSpPr>
        <xdr:cNvPr id="3" name="フローチャート: 結合子 2">
          <a:extLst>
            <a:ext uri="{FF2B5EF4-FFF2-40B4-BE49-F238E27FC236}">
              <a16:creationId xmlns:a16="http://schemas.microsoft.com/office/drawing/2014/main" id="{00000000-0008-0000-0200-000003000000}"/>
            </a:ext>
          </a:extLst>
        </xdr:cNvPr>
        <xdr:cNvSpPr>
          <a:spLocks noChangeArrowheads="1"/>
        </xdr:cNvSpPr>
      </xdr:nvSpPr>
      <xdr:spPr bwMode="auto">
        <a:xfrm>
          <a:off x="3848100" y="2724150"/>
          <a:ext cx="752475" cy="34290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42</xdr:row>
          <xdr:rowOff>9525</xdr:rowOff>
        </xdr:from>
        <xdr:to>
          <xdr:col>6</xdr:col>
          <xdr:colOff>228600</xdr:colOff>
          <xdr:row>42</xdr:row>
          <xdr:rowOff>219075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200-00000E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9525</xdr:rowOff>
        </xdr:from>
        <xdr:to>
          <xdr:col>5</xdr:col>
          <xdr:colOff>219075</xdr:colOff>
          <xdr:row>43</xdr:row>
          <xdr:rowOff>219075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200-00000F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43</xdr:row>
          <xdr:rowOff>9525</xdr:rowOff>
        </xdr:from>
        <xdr:to>
          <xdr:col>6</xdr:col>
          <xdr:colOff>228600</xdr:colOff>
          <xdr:row>43</xdr:row>
          <xdr:rowOff>219075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200-000010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9525</xdr:rowOff>
        </xdr:from>
        <xdr:to>
          <xdr:col>5</xdr:col>
          <xdr:colOff>219075</xdr:colOff>
          <xdr:row>44</xdr:row>
          <xdr:rowOff>219075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200-000011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44</xdr:row>
          <xdr:rowOff>9525</xdr:rowOff>
        </xdr:from>
        <xdr:to>
          <xdr:col>6</xdr:col>
          <xdr:colOff>228600</xdr:colOff>
          <xdr:row>44</xdr:row>
          <xdr:rowOff>219075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200-000012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9525</xdr:rowOff>
        </xdr:from>
        <xdr:to>
          <xdr:col>5</xdr:col>
          <xdr:colOff>219075</xdr:colOff>
          <xdr:row>45</xdr:row>
          <xdr:rowOff>219075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200-000013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45</xdr:row>
          <xdr:rowOff>9525</xdr:rowOff>
        </xdr:from>
        <xdr:to>
          <xdr:col>6</xdr:col>
          <xdr:colOff>228600</xdr:colOff>
          <xdr:row>45</xdr:row>
          <xdr:rowOff>219075</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200-000014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200-000015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219075</xdr:colOff>
          <xdr:row>23</xdr:row>
          <xdr:rowOff>219075</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200-000016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xdr:rowOff>
        </xdr:from>
        <xdr:to>
          <xdr:col>6</xdr:col>
          <xdr:colOff>228600</xdr:colOff>
          <xdr:row>23</xdr:row>
          <xdr:rowOff>219075</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200-000017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219075</xdr:colOff>
          <xdr:row>24</xdr:row>
          <xdr:rowOff>219075</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200-000018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9525</xdr:rowOff>
        </xdr:from>
        <xdr:to>
          <xdr:col>6</xdr:col>
          <xdr:colOff>228600</xdr:colOff>
          <xdr:row>24</xdr:row>
          <xdr:rowOff>219075</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200-000019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5</xdr:col>
          <xdr:colOff>219075</xdr:colOff>
          <xdr:row>25</xdr:row>
          <xdr:rowOff>219075</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200-00001A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9525</xdr:rowOff>
        </xdr:from>
        <xdr:to>
          <xdr:col>6</xdr:col>
          <xdr:colOff>228600</xdr:colOff>
          <xdr:row>25</xdr:row>
          <xdr:rowOff>219075</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200-00001B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219075</xdr:colOff>
          <xdr:row>26</xdr:row>
          <xdr:rowOff>219075</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200-00001C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9525</xdr:rowOff>
        </xdr:from>
        <xdr:to>
          <xdr:col>6</xdr:col>
          <xdr:colOff>228600</xdr:colOff>
          <xdr:row>26</xdr:row>
          <xdr:rowOff>219075</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200-00001D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5</xdr:col>
          <xdr:colOff>219075</xdr:colOff>
          <xdr:row>27</xdr:row>
          <xdr:rowOff>219075</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200-00001E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9525</xdr:rowOff>
        </xdr:from>
        <xdr:to>
          <xdr:col>6</xdr:col>
          <xdr:colOff>228600</xdr:colOff>
          <xdr:row>27</xdr:row>
          <xdr:rowOff>219075</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200-00001F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219075</xdr:colOff>
          <xdr:row>28</xdr:row>
          <xdr:rowOff>219075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200-000020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9525</xdr:rowOff>
        </xdr:from>
        <xdr:to>
          <xdr:col>6</xdr:col>
          <xdr:colOff>228600</xdr:colOff>
          <xdr:row>28</xdr:row>
          <xdr:rowOff>219075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200-000021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219075</xdr:colOff>
          <xdr:row>29</xdr:row>
          <xdr:rowOff>219075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200-000022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200-000023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200-000024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200-000025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200-000026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200-000027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9525</xdr:rowOff>
        </xdr:from>
        <xdr:to>
          <xdr:col>5</xdr:col>
          <xdr:colOff>219075</xdr:colOff>
          <xdr:row>38</xdr:row>
          <xdr:rowOff>219075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200-000028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9525</xdr:rowOff>
        </xdr:from>
        <xdr:to>
          <xdr:col>6</xdr:col>
          <xdr:colOff>228600</xdr:colOff>
          <xdr:row>38</xdr:row>
          <xdr:rowOff>219075</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200-000029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9525</xdr:rowOff>
        </xdr:from>
        <xdr:to>
          <xdr:col>5</xdr:col>
          <xdr:colOff>219075</xdr:colOff>
          <xdr:row>39</xdr:row>
          <xdr:rowOff>219075</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200-00002A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9525</xdr:rowOff>
        </xdr:from>
        <xdr:to>
          <xdr:col>6</xdr:col>
          <xdr:colOff>228600</xdr:colOff>
          <xdr:row>39</xdr:row>
          <xdr:rowOff>219075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200-00002B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0</xdr:rowOff>
        </xdr:from>
        <xdr:to>
          <xdr:col>5</xdr:col>
          <xdr:colOff>219075</xdr:colOff>
          <xdr:row>40</xdr:row>
          <xdr:rowOff>209550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200-00002C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0</xdr:rowOff>
        </xdr:from>
        <xdr:to>
          <xdr:col>6</xdr:col>
          <xdr:colOff>228600</xdr:colOff>
          <xdr:row>40</xdr:row>
          <xdr:rowOff>209550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200-00002D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9525</xdr:rowOff>
        </xdr:from>
        <xdr:to>
          <xdr:col>5</xdr:col>
          <xdr:colOff>219075</xdr:colOff>
          <xdr:row>34</xdr:row>
          <xdr:rowOff>219075</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200-00002E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9525</xdr:rowOff>
        </xdr:from>
        <xdr:to>
          <xdr:col>6</xdr:col>
          <xdr:colOff>228600</xdr:colOff>
          <xdr:row>34</xdr:row>
          <xdr:rowOff>219075</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200-00002F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9525</xdr:rowOff>
        </xdr:from>
        <xdr:to>
          <xdr:col>5</xdr:col>
          <xdr:colOff>219075</xdr:colOff>
          <xdr:row>35</xdr:row>
          <xdr:rowOff>219075</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200-000030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9525</xdr:rowOff>
        </xdr:from>
        <xdr:to>
          <xdr:col>6</xdr:col>
          <xdr:colOff>228600</xdr:colOff>
          <xdr:row>35</xdr:row>
          <xdr:rowOff>219075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200-000031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0</xdr:rowOff>
        </xdr:from>
        <xdr:to>
          <xdr:col>5</xdr:col>
          <xdr:colOff>219075</xdr:colOff>
          <xdr:row>36</xdr:row>
          <xdr:rowOff>209550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200-000032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0</xdr:rowOff>
        </xdr:from>
        <xdr:to>
          <xdr:col>6</xdr:col>
          <xdr:colOff>228600</xdr:colOff>
          <xdr:row>36</xdr:row>
          <xdr:rowOff>209550</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200-000033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0200-000034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00000000-0008-0000-0200-000035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9525</xdr:rowOff>
        </xdr:from>
        <xdr:to>
          <xdr:col>5</xdr:col>
          <xdr:colOff>219075</xdr:colOff>
          <xdr:row>31</xdr:row>
          <xdr:rowOff>219075</xdr:rowOff>
        </xdr:to>
        <xdr:sp macro="" textlink="">
          <xdr:nvSpPr>
            <xdr:cNvPr id="38966" name="Check Box 54" hidden="1">
              <a:extLst>
                <a:ext uri="{63B3BB69-23CF-44E3-9099-C40C66FF867C}">
                  <a14:compatExt spid="_x0000_s38966"/>
                </a:ext>
                <a:ext uri="{FF2B5EF4-FFF2-40B4-BE49-F238E27FC236}">
                  <a16:creationId xmlns:a16="http://schemas.microsoft.com/office/drawing/2014/main" id="{00000000-0008-0000-0200-000036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9525</xdr:rowOff>
        </xdr:from>
        <xdr:to>
          <xdr:col>6</xdr:col>
          <xdr:colOff>228600</xdr:colOff>
          <xdr:row>31</xdr:row>
          <xdr:rowOff>219075</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200-0000379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7</xdr:col>
      <xdr:colOff>476250</xdr:colOff>
      <xdr:row>4</xdr:row>
      <xdr:rowOff>219075</xdr:rowOff>
    </xdr:from>
    <xdr:to>
      <xdr:col>9</xdr:col>
      <xdr:colOff>38100</xdr:colOff>
      <xdr:row>17</xdr:row>
      <xdr:rowOff>28575</xdr:rowOff>
    </xdr:to>
    <xdr:sp macro="" textlink="">
      <xdr:nvSpPr>
        <xdr:cNvPr id="5" name="正方形/長方形 1">
          <a:extLst>
            <a:ext uri="{FF2B5EF4-FFF2-40B4-BE49-F238E27FC236}">
              <a16:creationId xmlns:a16="http://schemas.microsoft.com/office/drawing/2014/main" id="{00000000-0008-0000-0200-000005000000}"/>
            </a:ext>
          </a:extLst>
        </xdr:cNvPr>
        <xdr:cNvSpPr>
          <a:spLocks noChangeArrowheads="1"/>
        </xdr:cNvSpPr>
      </xdr:nvSpPr>
      <xdr:spPr bwMode="auto">
        <a:xfrm>
          <a:off x="4848225" y="1409700"/>
          <a:ext cx="400050" cy="2943225"/>
        </a:xfrm>
        <a:prstGeom prst="roundRect">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219075</xdr:colOff>
      <xdr:row>14</xdr:row>
      <xdr:rowOff>57150</xdr:rowOff>
    </xdr:from>
    <xdr:to>
      <xdr:col>6</xdr:col>
      <xdr:colOff>171450</xdr:colOff>
      <xdr:row>15</xdr:row>
      <xdr:rowOff>152400</xdr:rowOff>
    </xdr:to>
    <xdr:sp macro="" textlink="">
      <xdr:nvSpPr>
        <xdr:cNvPr id="6" name="フローチャート: 結合子 2">
          <a:extLst>
            <a:ext uri="{FF2B5EF4-FFF2-40B4-BE49-F238E27FC236}">
              <a16:creationId xmlns:a16="http://schemas.microsoft.com/office/drawing/2014/main" id="{00000000-0008-0000-0200-000006000000}"/>
            </a:ext>
          </a:extLst>
        </xdr:cNvPr>
        <xdr:cNvSpPr>
          <a:spLocks noChangeArrowheads="1"/>
        </xdr:cNvSpPr>
      </xdr:nvSpPr>
      <xdr:spPr bwMode="auto">
        <a:xfrm>
          <a:off x="2990850" y="3667125"/>
          <a:ext cx="752475" cy="33337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228600</xdr:colOff>
      <xdr:row>17</xdr:row>
      <xdr:rowOff>180975</xdr:rowOff>
    </xdr:from>
    <xdr:to>
      <xdr:col>6</xdr:col>
      <xdr:colOff>180975</xdr:colOff>
      <xdr:row>17</xdr:row>
      <xdr:rowOff>514350</xdr:rowOff>
    </xdr:to>
    <xdr:sp macro="" textlink="">
      <xdr:nvSpPr>
        <xdr:cNvPr id="7" name="フローチャート: 結合子 2">
          <a:extLst>
            <a:ext uri="{FF2B5EF4-FFF2-40B4-BE49-F238E27FC236}">
              <a16:creationId xmlns:a16="http://schemas.microsoft.com/office/drawing/2014/main" id="{00000000-0008-0000-0200-000007000000}"/>
            </a:ext>
          </a:extLst>
        </xdr:cNvPr>
        <xdr:cNvSpPr>
          <a:spLocks noChangeArrowheads="1"/>
        </xdr:cNvSpPr>
      </xdr:nvSpPr>
      <xdr:spPr bwMode="auto">
        <a:xfrm>
          <a:off x="3000375" y="4505325"/>
          <a:ext cx="752475" cy="33337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714375</xdr:colOff>
      <xdr:row>3</xdr:row>
      <xdr:rowOff>0</xdr:rowOff>
    </xdr:from>
    <xdr:to>
      <xdr:col>8</xdr:col>
      <xdr:colOff>95250</xdr:colOff>
      <xdr:row>5</xdr:row>
      <xdr:rowOff>66675</xdr:rowOff>
    </xdr:to>
    <xdr:sp macro="" textlink="">
      <xdr:nvSpPr>
        <xdr:cNvPr id="8" name="角丸四角形吹き出し 30">
          <a:extLst>
            <a:ext uri="{FF2B5EF4-FFF2-40B4-BE49-F238E27FC236}">
              <a16:creationId xmlns:a16="http://schemas.microsoft.com/office/drawing/2014/main" id="{00000000-0008-0000-0200-000008000000}"/>
            </a:ext>
          </a:extLst>
        </xdr:cNvPr>
        <xdr:cNvSpPr/>
      </xdr:nvSpPr>
      <xdr:spPr bwMode="auto">
        <a:xfrm>
          <a:off x="3486150" y="914400"/>
          <a:ext cx="1533525" cy="619125"/>
        </a:xfrm>
        <a:prstGeom prst="wedgeRoundRectCallout">
          <a:avLst>
            <a:gd name="adj1" fmla="val 37432"/>
            <a:gd name="adj2" fmla="val 105679"/>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effectLst/>
              <a:latin typeface="UD デジタル 教科書体 NK-B" panose="02020700000000000000" pitchFamily="18" charset="-128"/>
              <a:ea typeface="UD デジタル 教科書体 NK-B" panose="02020700000000000000" pitchFamily="18" charset="-128"/>
              <a:cs typeface="+mn-cs"/>
            </a:rPr>
            <a:t>「はい」の場合</a:t>
          </a:r>
          <a:endParaRPr kumimoji="1" lang="en-US" altLang="ja-JP" sz="120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200">
              <a:effectLst/>
              <a:latin typeface="UD デジタル 教科書体 NK-B" panose="02020700000000000000" pitchFamily="18" charset="-128"/>
              <a:ea typeface="UD デジタル 教科書体 NK-B" panose="02020700000000000000" pitchFamily="18" charset="-128"/>
              <a:cs typeface="+mn-cs"/>
            </a:rPr>
            <a:t>　「✓」が１つ以上</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xdr:col>
      <xdr:colOff>428625</xdr:colOff>
      <xdr:row>20</xdr:row>
      <xdr:rowOff>114299</xdr:rowOff>
    </xdr:from>
    <xdr:to>
      <xdr:col>13</xdr:col>
      <xdr:colOff>504825</xdr:colOff>
      <xdr:row>22</xdr:row>
      <xdr:rowOff>133350</xdr:rowOff>
    </xdr:to>
    <xdr:sp macro="" textlink="">
      <xdr:nvSpPr>
        <xdr:cNvPr id="9" name="角丸四角形 32">
          <a:extLst>
            <a:ext uri="{FF2B5EF4-FFF2-40B4-BE49-F238E27FC236}">
              <a16:creationId xmlns:a16="http://schemas.microsoft.com/office/drawing/2014/main" id="{00000000-0008-0000-0200-000009000000}"/>
            </a:ext>
          </a:extLst>
        </xdr:cNvPr>
        <xdr:cNvSpPr/>
      </xdr:nvSpPr>
      <xdr:spPr bwMode="auto">
        <a:xfrm>
          <a:off x="4800600" y="5314949"/>
          <a:ext cx="2543175" cy="495301"/>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UD デジタル 教科書体 NK-B" panose="02020700000000000000" pitchFamily="18" charset="-128"/>
              <a:ea typeface="UD デジタル 教科書体 NK-B" panose="02020700000000000000" pitchFamily="18" charset="-128"/>
            </a:rPr>
            <a:t>実施回数は④、⑤、⑥あわせて月１回以上</a:t>
          </a:r>
          <a:endParaRPr kumimoji="1" lang="en-US" altLang="ja-JP" sz="1100">
            <a:latin typeface="UD デジタル 教科書体 NK-B" panose="02020700000000000000" pitchFamily="18" charset="-128"/>
            <a:ea typeface="UD デジタル 教科書体 NK-B" panose="02020700000000000000" pitchFamily="18" charset="-128"/>
          </a:endParaRPr>
        </a:p>
        <a:p>
          <a:pPr algn="ctr"/>
          <a:r>
            <a:rPr kumimoji="1" lang="ja-JP" altLang="en-US" sz="1100">
              <a:latin typeface="UD デジタル 教科書体 NK-B" panose="02020700000000000000" pitchFamily="18" charset="-128"/>
              <a:ea typeface="UD デジタル 教科書体 NK-B" panose="02020700000000000000" pitchFamily="18" charset="-128"/>
            </a:rPr>
            <a:t>（いずれも「年に数回」は可）</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11</xdr:col>
      <xdr:colOff>376238</xdr:colOff>
      <xdr:row>22</xdr:row>
      <xdr:rowOff>133350</xdr:rowOff>
    </xdr:from>
    <xdr:to>
      <xdr:col>13</xdr:col>
      <xdr:colOff>219075</xdr:colOff>
      <xdr:row>27</xdr:row>
      <xdr:rowOff>57150</xdr:rowOff>
    </xdr:to>
    <xdr:cxnSp macro="">
      <xdr:nvCxnSpPr>
        <xdr:cNvPr id="10" name="直線矢印コネクタ 9">
          <a:extLst>
            <a:ext uri="{FF2B5EF4-FFF2-40B4-BE49-F238E27FC236}">
              <a16:creationId xmlns:a16="http://schemas.microsoft.com/office/drawing/2014/main" id="{00000000-0008-0000-0200-00000A000000}"/>
            </a:ext>
          </a:extLst>
        </xdr:cNvPr>
        <xdr:cNvCxnSpPr>
          <a:stCxn id="9" idx="2"/>
        </xdr:cNvCxnSpPr>
      </xdr:nvCxnSpPr>
      <xdr:spPr bwMode="auto">
        <a:xfrm>
          <a:off x="6072188" y="5810250"/>
          <a:ext cx="985837" cy="1085850"/>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11</xdr:col>
      <xdr:colOff>376238</xdr:colOff>
      <xdr:row>22</xdr:row>
      <xdr:rowOff>133350</xdr:rowOff>
    </xdr:from>
    <xdr:to>
      <xdr:col>13</xdr:col>
      <xdr:colOff>228600</xdr:colOff>
      <xdr:row>33</xdr:row>
      <xdr:rowOff>95250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9" idx="2"/>
        </xdr:cNvCxnSpPr>
      </xdr:nvCxnSpPr>
      <xdr:spPr bwMode="auto">
        <a:xfrm>
          <a:off x="6072188" y="5810250"/>
          <a:ext cx="995362" cy="2552700"/>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11</xdr:col>
      <xdr:colOff>376238</xdr:colOff>
      <xdr:row>22</xdr:row>
      <xdr:rowOff>133350</xdr:rowOff>
    </xdr:from>
    <xdr:to>
      <xdr:col>13</xdr:col>
      <xdr:colOff>228600</xdr:colOff>
      <xdr:row>39</xdr:row>
      <xdr:rowOff>85725</xdr:rowOff>
    </xdr:to>
    <xdr:cxnSp macro="">
      <xdr:nvCxnSpPr>
        <xdr:cNvPr id="12" name="直線矢印コネクタ 11">
          <a:extLst>
            <a:ext uri="{FF2B5EF4-FFF2-40B4-BE49-F238E27FC236}">
              <a16:creationId xmlns:a16="http://schemas.microsoft.com/office/drawing/2014/main" id="{00000000-0008-0000-0200-00000C000000}"/>
            </a:ext>
          </a:extLst>
        </xdr:cNvPr>
        <xdr:cNvCxnSpPr>
          <a:stCxn id="9" idx="2"/>
        </xdr:cNvCxnSpPr>
      </xdr:nvCxnSpPr>
      <xdr:spPr bwMode="auto">
        <a:xfrm>
          <a:off x="6072188" y="5810250"/>
          <a:ext cx="995362" cy="3971925"/>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oneCellAnchor>
    <xdr:from>
      <xdr:col>3</xdr:col>
      <xdr:colOff>981075</xdr:colOff>
      <xdr:row>42</xdr:row>
      <xdr:rowOff>219075</xdr:rowOff>
    </xdr:from>
    <xdr:ext cx="2181225" cy="533400"/>
    <xdr:sp macro="" textlink="">
      <xdr:nvSpPr>
        <xdr:cNvPr id="15" name="角丸四角形 33">
          <a:extLst>
            <a:ext uri="{FF2B5EF4-FFF2-40B4-BE49-F238E27FC236}">
              <a16:creationId xmlns:a16="http://schemas.microsoft.com/office/drawing/2014/main" id="{00000000-0008-0000-0200-00000F000000}"/>
            </a:ext>
          </a:extLst>
        </xdr:cNvPr>
        <xdr:cNvSpPr/>
      </xdr:nvSpPr>
      <xdr:spPr bwMode="auto">
        <a:xfrm>
          <a:off x="1704975" y="10477500"/>
          <a:ext cx="2181225" cy="533400"/>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毎月一回以上の実施が必要。</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夏休みだけなどは不可</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6</xdr:col>
      <xdr:colOff>723900</xdr:colOff>
      <xdr:row>33</xdr:row>
      <xdr:rowOff>142875</xdr:rowOff>
    </xdr:from>
    <xdr:to>
      <xdr:col>9</xdr:col>
      <xdr:colOff>95249</xdr:colOff>
      <xdr:row>37</xdr:row>
      <xdr:rowOff>114300</xdr:rowOff>
    </xdr:to>
    <xdr:sp macro="" textlink="">
      <xdr:nvSpPr>
        <xdr:cNvPr id="19" name="正方形/長方形 1">
          <a:extLst>
            <a:ext uri="{FF2B5EF4-FFF2-40B4-BE49-F238E27FC236}">
              <a16:creationId xmlns:a16="http://schemas.microsoft.com/office/drawing/2014/main" id="{00000000-0008-0000-0200-000013000000}"/>
            </a:ext>
          </a:extLst>
        </xdr:cNvPr>
        <xdr:cNvSpPr>
          <a:spLocks noChangeArrowheads="1"/>
        </xdr:cNvSpPr>
      </xdr:nvSpPr>
      <xdr:spPr bwMode="auto">
        <a:xfrm>
          <a:off x="4295775" y="8410575"/>
          <a:ext cx="1009649" cy="923925"/>
        </a:xfrm>
        <a:prstGeom prst="roundRect">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723900</xdr:colOff>
      <xdr:row>26</xdr:row>
      <xdr:rowOff>152400</xdr:rowOff>
    </xdr:from>
    <xdr:to>
      <xdr:col>9</xdr:col>
      <xdr:colOff>66675</xdr:colOff>
      <xdr:row>32</xdr:row>
      <xdr:rowOff>104776</xdr:rowOff>
    </xdr:to>
    <xdr:sp macro="" textlink="">
      <xdr:nvSpPr>
        <xdr:cNvPr id="20" name="正方形/長方形 1">
          <a:extLst>
            <a:ext uri="{FF2B5EF4-FFF2-40B4-BE49-F238E27FC236}">
              <a16:creationId xmlns:a16="http://schemas.microsoft.com/office/drawing/2014/main" id="{00000000-0008-0000-0200-000014000000}"/>
            </a:ext>
          </a:extLst>
        </xdr:cNvPr>
        <xdr:cNvSpPr>
          <a:spLocks noChangeArrowheads="1"/>
        </xdr:cNvSpPr>
      </xdr:nvSpPr>
      <xdr:spPr bwMode="auto">
        <a:xfrm>
          <a:off x="4295775" y="6753225"/>
          <a:ext cx="981075" cy="1381126"/>
        </a:xfrm>
        <a:prstGeom prst="roundRect">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219076</xdr:colOff>
      <xdr:row>30</xdr:row>
      <xdr:rowOff>190500</xdr:rowOff>
    </xdr:from>
    <xdr:to>
      <xdr:col>6</xdr:col>
      <xdr:colOff>609600</xdr:colOff>
      <xdr:row>31</xdr:row>
      <xdr:rowOff>190500</xdr:rowOff>
    </xdr:to>
    <xdr:sp macro="" textlink="">
      <xdr:nvSpPr>
        <xdr:cNvPr id="23" name="角丸四角形吹き出し 30">
          <a:extLst>
            <a:ext uri="{FF2B5EF4-FFF2-40B4-BE49-F238E27FC236}">
              <a16:creationId xmlns:a16="http://schemas.microsoft.com/office/drawing/2014/main" id="{00000000-0008-0000-0200-000017000000}"/>
            </a:ext>
          </a:extLst>
        </xdr:cNvPr>
        <xdr:cNvSpPr/>
      </xdr:nvSpPr>
      <xdr:spPr bwMode="auto">
        <a:xfrm>
          <a:off x="2990851" y="7743825"/>
          <a:ext cx="1190624" cy="238125"/>
        </a:xfrm>
        <a:prstGeom prst="wedgeRoundRectCallout">
          <a:avLst>
            <a:gd name="adj1" fmla="val 81055"/>
            <a:gd name="adj2" fmla="val -164503"/>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endParaRPr kumimoji="1" lang="en-US" altLang="ja-JP" sz="1200">
            <a:effectLst/>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5</xdr:col>
      <xdr:colOff>66676</xdr:colOff>
      <xdr:row>30</xdr:row>
      <xdr:rowOff>190500</xdr:rowOff>
    </xdr:from>
    <xdr:to>
      <xdr:col>6</xdr:col>
      <xdr:colOff>619126</xdr:colOff>
      <xdr:row>32</xdr:row>
      <xdr:rowOff>28575</xdr:rowOff>
    </xdr:to>
    <xdr:sp macro="" textlink="">
      <xdr:nvSpPr>
        <xdr:cNvPr id="22" name="角丸四角形吹き出し 30">
          <a:extLst>
            <a:ext uri="{FF2B5EF4-FFF2-40B4-BE49-F238E27FC236}">
              <a16:creationId xmlns:a16="http://schemas.microsoft.com/office/drawing/2014/main" id="{00000000-0008-0000-0200-000016000000}"/>
            </a:ext>
          </a:extLst>
        </xdr:cNvPr>
        <xdr:cNvSpPr/>
      </xdr:nvSpPr>
      <xdr:spPr bwMode="auto">
        <a:xfrm>
          <a:off x="2838451" y="7743825"/>
          <a:ext cx="1352550" cy="314325"/>
        </a:xfrm>
        <a:prstGeom prst="wedgeRoundRectCallout">
          <a:avLst>
            <a:gd name="adj1" fmla="val 70531"/>
            <a:gd name="adj2" fmla="val 208709"/>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effectLst/>
              <a:latin typeface="UD デジタル 教科書体 NK-B" panose="02020700000000000000" pitchFamily="18" charset="-128"/>
              <a:ea typeface="UD デジタル 教科書体 NK-B" panose="02020700000000000000" pitchFamily="18" charset="-128"/>
              <a:cs typeface="+mn-cs"/>
            </a:rPr>
            <a:t>わかる範囲で記入</a:t>
          </a:r>
          <a:endParaRPr kumimoji="1" lang="en-US" altLang="ja-JP" sz="1200">
            <a:effectLst/>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twoCellAnchor>
    <xdr:from>
      <xdr:col>6</xdr:col>
      <xdr:colOff>180974</xdr:colOff>
      <xdr:row>30</xdr:row>
      <xdr:rowOff>171450</xdr:rowOff>
    </xdr:from>
    <xdr:to>
      <xdr:col>6</xdr:col>
      <xdr:colOff>438149</xdr:colOff>
      <xdr:row>31</xdr:row>
      <xdr:rowOff>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3752849" y="7724775"/>
          <a:ext cx="257175" cy="66675"/>
        </a:xfrm>
        <a:prstGeom prst="rect">
          <a:avLst/>
        </a:prstGeom>
        <a:solidFill>
          <a:srgbClr val="CCFFFF"/>
        </a:solidFill>
        <a:ln>
          <a:noFill/>
          <a:headEnd type="none" w="med" len="med"/>
          <a:tailEnd type="none" w="med" len="med"/>
        </a:ln>
        <a:extLst>
          <a:ext uri="{53640926-AAD7-44D8-BBD7-CCE9431645EC}">
            <a14:shadowObscured xmlns:a14="http://schemas.microsoft.com/office/drawing/2010/main" val="1"/>
          </a:ext>
        </a:extLst>
      </xdr:spPr>
      <xdr:style>
        <a:lnRef idx="2">
          <a:schemeClr val="dk1">
            <a:shade val="15000"/>
          </a:schemeClr>
        </a:lnRef>
        <a:fillRef idx="1">
          <a:schemeClr val="dk1"/>
        </a:fillRef>
        <a:effectRef idx="0">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7</xdr:col>
      <xdr:colOff>533400</xdr:colOff>
      <xdr:row>17</xdr:row>
      <xdr:rowOff>428626</xdr:rowOff>
    </xdr:from>
    <xdr:to>
      <xdr:col>13</xdr:col>
      <xdr:colOff>428625</xdr:colOff>
      <xdr:row>20</xdr:row>
      <xdr:rowOff>104776</xdr:rowOff>
    </xdr:to>
    <xdr:sp macro="" textlink="">
      <xdr:nvSpPr>
        <xdr:cNvPr id="25" name="角丸四角形 32">
          <a:extLst>
            <a:ext uri="{FF2B5EF4-FFF2-40B4-BE49-F238E27FC236}">
              <a16:creationId xmlns:a16="http://schemas.microsoft.com/office/drawing/2014/main" id="{00000000-0008-0000-0200-000019000000}"/>
            </a:ext>
          </a:extLst>
        </xdr:cNvPr>
        <xdr:cNvSpPr/>
      </xdr:nvSpPr>
      <xdr:spPr bwMode="auto">
        <a:xfrm>
          <a:off x="4905375" y="4752976"/>
          <a:ext cx="2362200" cy="552450"/>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UD デジタル 教科書体 NK-B" panose="02020700000000000000" pitchFamily="18" charset="-128"/>
              <a:ea typeface="UD デジタル 教科書体 NK-B" panose="02020700000000000000" pitchFamily="18" charset="-128"/>
            </a:rPr>
            <a:t>④、⑤、⑥それぞれ</a:t>
          </a:r>
          <a:r>
            <a:rPr kumimoji="1" lang="en-US" altLang="ja-JP" sz="1100">
              <a:latin typeface="UD デジタル 教科書体 NK-B" panose="02020700000000000000" pitchFamily="18" charset="-128"/>
              <a:ea typeface="UD デジタル 教科書体 NK-B" panose="02020700000000000000" pitchFamily="18" charset="-128"/>
            </a:rPr>
            <a:t>1</a:t>
          </a:r>
          <a:r>
            <a:rPr kumimoji="1" lang="ja-JP" altLang="en-US" sz="1100">
              <a:latin typeface="UD デジタル 教科書体 NK-B" panose="02020700000000000000" pitchFamily="18" charset="-128"/>
              <a:ea typeface="UD デジタル 教科書体 NK-B" panose="02020700000000000000" pitchFamily="18" charset="-128"/>
            </a:rPr>
            <a:t>つだけ○をする</a:t>
          </a:r>
          <a:endParaRPr kumimoji="1" lang="en-US" altLang="ja-JP" sz="1100">
            <a:latin typeface="UD デジタル 教科書体 NK-B" panose="02020700000000000000" pitchFamily="18" charset="-128"/>
            <a:ea typeface="UD デジタル 教科書体 NK-B" panose="02020700000000000000" pitchFamily="18" charset="-128"/>
          </a:endParaRPr>
        </a:p>
        <a:p>
          <a:pPr algn="ctr"/>
          <a:r>
            <a:rPr kumimoji="1" lang="ja-JP" altLang="en-US" sz="1100">
              <a:latin typeface="UD デジタル 教科書体 NK-B" panose="02020700000000000000" pitchFamily="18" charset="-128"/>
              <a:ea typeface="UD デジタル 教科書体 NK-B" panose="02020700000000000000" pitchFamily="18" charset="-128"/>
            </a:rPr>
            <a:t>複数の活動をしている場合は合計回数</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981075</xdr:colOff>
      <xdr:row>24</xdr:row>
      <xdr:rowOff>190500</xdr:rowOff>
    </xdr:from>
    <xdr:to>
      <xdr:col>5</xdr:col>
      <xdr:colOff>171450</xdr:colOff>
      <xdr:row>26</xdr:row>
      <xdr:rowOff>114300</xdr:rowOff>
    </xdr:to>
    <xdr:sp macro="" textlink="">
      <xdr:nvSpPr>
        <xdr:cNvPr id="20504" name="フローチャート: 結合子 2">
          <a:extLst>
            <a:ext uri="{FF2B5EF4-FFF2-40B4-BE49-F238E27FC236}">
              <a16:creationId xmlns:a16="http://schemas.microsoft.com/office/drawing/2014/main" id="{00000000-0008-0000-0300-000018500000}"/>
            </a:ext>
          </a:extLst>
        </xdr:cNvPr>
        <xdr:cNvSpPr>
          <a:spLocks noChangeArrowheads="1"/>
        </xdr:cNvSpPr>
      </xdr:nvSpPr>
      <xdr:spPr bwMode="auto">
        <a:xfrm>
          <a:off x="2314575" y="7829550"/>
          <a:ext cx="1552575" cy="45720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542925</xdr:colOff>
      <xdr:row>27</xdr:row>
      <xdr:rowOff>47625</xdr:rowOff>
    </xdr:from>
    <xdr:to>
      <xdr:col>5</xdr:col>
      <xdr:colOff>9525</xdr:colOff>
      <xdr:row>29</xdr:row>
      <xdr:rowOff>28575</xdr:rowOff>
    </xdr:to>
    <xdr:sp macro="" textlink="">
      <xdr:nvSpPr>
        <xdr:cNvPr id="20505" name="フローチャート: 結合子 6">
          <a:extLst>
            <a:ext uri="{FF2B5EF4-FFF2-40B4-BE49-F238E27FC236}">
              <a16:creationId xmlns:a16="http://schemas.microsoft.com/office/drawing/2014/main" id="{00000000-0008-0000-0300-000019500000}"/>
            </a:ext>
          </a:extLst>
        </xdr:cNvPr>
        <xdr:cNvSpPr>
          <a:spLocks noChangeArrowheads="1"/>
        </xdr:cNvSpPr>
      </xdr:nvSpPr>
      <xdr:spPr bwMode="auto">
        <a:xfrm>
          <a:off x="3190875" y="8401050"/>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466726</xdr:colOff>
      <xdr:row>6</xdr:row>
      <xdr:rowOff>381000</xdr:rowOff>
    </xdr:from>
    <xdr:to>
      <xdr:col>2</xdr:col>
      <xdr:colOff>1060452</xdr:colOff>
      <xdr:row>7</xdr:row>
      <xdr:rowOff>381000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bwMode="auto">
        <a:xfrm>
          <a:off x="466726" y="2600325"/>
          <a:ext cx="1927226" cy="390525"/>
        </a:xfrm>
        <a:prstGeom prst="wedgeRoundRectCallout">
          <a:avLst>
            <a:gd name="adj1" fmla="val 63712"/>
            <a:gd name="adj2" fmla="val -3354"/>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lnSpc>
              <a:spcPts val="1700"/>
            </a:lnSpc>
          </a:pPr>
          <a:r>
            <a:rPr kumimoji="1" lang="en-US" altLang="ja-JP" sz="1400" b="0">
              <a:latin typeface="UD デジタル 教科書体 NK-B" panose="02020700000000000000" pitchFamily="18" charset="-128"/>
              <a:ea typeface="UD デジタル 教科書体 NK-B" panose="02020700000000000000" pitchFamily="18" charset="-128"/>
            </a:rPr>
            <a:t>2026</a:t>
          </a:r>
          <a:r>
            <a:rPr kumimoji="1" lang="ja-JP" altLang="en-US" sz="1400" b="0">
              <a:latin typeface="UD デジタル 教科書体 NK-B" panose="02020700000000000000" pitchFamily="18" charset="-128"/>
              <a:ea typeface="UD デジタル 教科書体 NK-B" panose="02020700000000000000" pitchFamily="18" charset="-128"/>
            </a:rPr>
            <a:t>年度の会長</a:t>
          </a:r>
          <a:endParaRPr kumimoji="1" lang="en-US" altLang="ja-JP" sz="1400" b="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0</xdr:col>
      <xdr:colOff>114299</xdr:colOff>
      <xdr:row>1</xdr:row>
      <xdr:rowOff>66675</xdr:rowOff>
    </xdr:from>
    <xdr:to>
      <xdr:col>1</xdr:col>
      <xdr:colOff>695325</xdr:colOff>
      <xdr:row>2</xdr:row>
      <xdr:rowOff>28575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14299" y="581025"/>
          <a:ext cx="1114426" cy="476250"/>
        </a:xfrm>
        <a:prstGeom prst="rect">
          <a:avLst/>
        </a:prstGeom>
        <a:solidFill>
          <a:srgbClr val="FFFF0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2000" b="1">
              <a:latin typeface="UD デジタル 教科書体 NK-B" panose="02020700000000000000" pitchFamily="18" charset="-128"/>
              <a:ea typeface="UD デジタル 教科書体 NK-B" panose="02020700000000000000" pitchFamily="18" charset="-128"/>
            </a:rPr>
            <a:t>記入例</a:t>
          </a:r>
        </a:p>
      </xdr:txBody>
    </xdr:sp>
    <xdr:clientData/>
  </xdr:twoCellAnchor>
  <xdr:oneCellAnchor>
    <xdr:from>
      <xdr:col>1</xdr:col>
      <xdr:colOff>0</xdr:colOff>
      <xdr:row>31</xdr:row>
      <xdr:rowOff>0</xdr:rowOff>
    </xdr:from>
    <xdr:ext cx="2352674" cy="1390650"/>
    <xdr:sp macro="" textlink="">
      <xdr:nvSpPr>
        <xdr:cNvPr id="9" name="正方形/長方形 8">
          <a:extLst>
            <a:ext uri="{FF2B5EF4-FFF2-40B4-BE49-F238E27FC236}">
              <a16:creationId xmlns:a16="http://schemas.microsoft.com/office/drawing/2014/main" id="{00000000-0008-0000-0300-000009000000}"/>
            </a:ext>
          </a:extLst>
        </xdr:cNvPr>
        <xdr:cNvSpPr/>
      </xdr:nvSpPr>
      <xdr:spPr bwMode="auto">
        <a:xfrm>
          <a:off x="533400" y="9315450"/>
          <a:ext cx="2352674" cy="1390650"/>
        </a:xfrm>
        <a:prstGeom prst="rect">
          <a:avLst/>
        </a:prstGeom>
        <a:solidFill>
          <a:srgbClr val="FFCC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交付申請の提出書類　５枚</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４　交付申請書</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５　収支予算書</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６　事業計画調</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７　会員名簿</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rgbClr val="0000FF"/>
              </a:solidFill>
              <a:latin typeface="UD デジタル 教科書体 NK-B" panose="02020700000000000000" pitchFamily="18" charset="-128"/>
              <a:ea typeface="UD デジタル 教科書体 NK-B" panose="02020700000000000000" pitchFamily="18" charset="-128"/>
            </a:rPr>
            <a:t>　　８　請求書</a:t>
          </a:r>
          <a:endParaRPr kumimoji="1" lang="en-US" altLang="ja-JP" sz="1100">
            <a:solidFill>
              <a:srgbClr val="0000FF"/>
            </a:solidFill>
            <a:latin typeface="UD デジタル 教科書体 NK-B" panose="02020700000000000000" pitchFamily="18" charset="-128"/>
            <a:ea typeface="UD デジタル 教科書体 NK-B" panose="02020700000000000000" pitchFamily="18" charset="-128"/>
          </a:endParaRPr>
        </a:p>
      </xdr:txBody>
    </xdr:sp>
    <xdr:clientData/>
  </xdr:oneCellAnchor>
  <xdr:oneCellAnchor>
    <xdr:from>
      <xdr:col>3</xdr:col>
      <xdr:colOff>57150</xdr:colOff>
      <xdr:row>16</xdr:row>
      <xdr:rowOff>28575</xdr:rowOff>
    </xdr:from>
    <xdr:ext cx="3200399" cy="2179817"/>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bwMode="auto">
        <a:xfrm>
          <a:off x="2705100" y="5534025"/>
          <a:ext cx="3200399" cy="2179817"/>
        </a:xfrm>
        <a:prstGeom prst="wedgeRoundRectCallout">
          <a:avLst>
            <a:gd name="adj1" fmla="val -23582"/>
            <a:gd name="adj2" fmla="val -61207"/>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lnSpc>
              <a:spcPts val="14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 ・・・会員数</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30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人以上</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90,000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円（市老連〇＋健康体操〇）</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B</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84,000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C</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42,000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endParaRPr lang="ja-JP" altLang="ja-JP" sz="1050">
            <a:effectLst/>
            <a:latin typeface="UD デジタル 教科書体 NK-B" panose="02020700000000000000" pitchFamily="18" charset="-128"/>
            <a:ea typeface="UD デジタル 教科書体 NK-B" panose="02020700000000000000" pitchFamily="18" charset="-128"/>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≪小規模クラブ≫・・会員数</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10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29</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名</a:t>
          </a:r>
          <a:endParaRPr lang="ja-JP" altLang="ja-JP" sz="1050">
            <a:effectLst/>
            <a:latin typeface="UD デジタル 教科書体 NK-B" panose="02020700000000000000" pitchFamily="18" charset="-128"/>
            <a:ea typeface="UD デジタル 教科書体 NK-B" panose="02020700000000000000" pitchFamily="18" charset="-128"/>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D</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45,000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円（市老連〇＋健康体操〇）</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E</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42,000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円（市老連〇＋健康体操</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0" lang="en-US" altLang="ja-JP" sz="105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F</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a:effectLst/>
              <a:latin typeface="UD デジタル 教科書体 NK-B" panose="02020700000000000000" pitchFamily="18" charset="-128"/>
              <a:ea typeface="UD デジタル 教科書体 NK-B" panose="02020700000000000000" pitchFamily="18" charset="-128"/>
              <a:cs typeface="+mn-cs"/>
            </a:rPr>
            <a:t>21,000</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円（市老連</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a:t>
          </a: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300"/>
            </a:lnSpc>
          </a:pPr>
          <a:endParaRPr kumimoji="1" lang="en-US" altLang="ja-JP" sz="1100">
            <a:effectLst/>
            <a:latin typeface="UD デジタル 教科書体 NK-B" panose="02020700000000000000" pitchFamily="18" charset="-128"/>
            <a:ea typeface="UD デジタル 教科書体 NK-B" panose="02020700000000000000" pitchFamily="18" charset="-128"/>
            <a:cs typeface="+mn-cs"/>
          </a:endParaRPr>
        </a:p>
        <a:p>
          <a:pPr algn="l">
            <a:lnSpc>
              <a:spcPts val="1200"/>
            </a:lnSpc>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b="1" u="sng">
              <a:effectLst/>
              <a:latin typeface="UD デジタル 教科書体 NK-B" panose="02020700000000000000" pitchFamily="18" charset="-128"/>
              <a:ea typeface="UD デジタル 教科書体 NK-B" panose="02020700000000000000" pitchFamily="18" charset="-128"/>
              <a:cs typeface="+mn-cs"/>
            </a:rPr>
            <a:t>※</a:t>
          </a:r>
          <a:r>
            <a:rPr kumimoji="1" lang="ja-JP" altLang="en-US" sz="1100" b="1" u="sng">
              <a:effectLst/>
              <a:latin typeface="UD デジタル 教科書体 NK-B" panose="02020700000000000000" pitchFamily="18" charset="-128"/>
              <a:ea typeface="UD デジタル 教科書体 NK-B" panose="02020700000000000000" pitchFamily="18" charset="-128"/>
              <a:cs typeface="+mn-cs"/>
            </a:rPr>
            <a:t>詳しくは 手引きの</a:t>
          </a:r>
          <a:r>
            <a:rPr kumimoji="1" lang="en-US" altLang="ja-JP" sz="1100" b="1" u="sng">
              <a:effectLst/>
              <a:latin typeface="UD デジタル 教科書体 NK-B" panose="02020700000000000000" pitchFamily="18" charset="-128"/>
              <a:ea typeface="UD デジタル 教科書体 NK-B" panose="02020700000000000000" pitchFamily="18" charset="-128"/>
              <a:cs typeface="+mn-cs"/>
            </a:rPr>
            <a:t>2</a:t>
          </a:r>
          <a:r>
            <a:rPr kumimoji="1" lang="ja-JP" altLang="en-US" sz="1100" b="1" u="sng">
              <a:effectLst/>
              <a:latin typeface="UD デジタル 教科書体 NK-B" panose="02020700000000000000" pitchFamily="18" charset="-128"/>
              <a:ea typeface="UD デジタル 教科書体 NK-B" panose="02020700000000000000" pitchFamily="18" charset="-128"/>
              <a:cs typeface="+mn-cs"/>
            </a:rPr>
            <a:t>ページ</a:t>
          </a:r>
          <a:endParaRPr kumimoji="1" lang="en-US" altLang="ja-JP" sz="1050" b="1" u="sng">
            <a:latin typeface="UD デジタル 教科書体 NK-B" panose="02020700000000000000" pitchFamily="18" charset="-128"/>
            <a:ea typeface="UD デジタル 教科書体 NK-B" panose="02020700000000000000" pitchFamily="18"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266700</xdr:colOff>
      <xdr:row>10</xdr:row>
      <xdr:rowOff>38100</xdr:rowOff>
    </xdr:from>
    <xdr:ext cx="2190750" cy="298348"/>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bwMode="auto">
        <a:xfrm>
          <a:off x="4038600" y="3905250"/>
          <a:ext cx="2190750" cy="298348"/>
        </a:xfrm>
        <a:prstGeom prst="wedgeRoundRectCallout">
          <a:avLst>
            <a:gd name="adj1" fmla="val -60833"/>
            <a:gd name="adj2" fmla="val 2500"/>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en-US" altLang="ja-JP" sz="1100">
              <a:latin typeface="UD デジタル 教科書体 NK-B" panose="02020700000000000000" pitchFamily="18" charset="-128"/>
              <a:ea typeface="UD デジタル 教科書体 NK-B" panose="02020700000000000000" pitchFamily="18" charset="-128"/>
            </a:rPr>
            <a:t>2024</a:t>
          </a:r>
          <a:r>
            <a:rPr kumimoji="1" lang="ja-JP" altLang="en-US" sz="1100">
              <a:latin typeface="UD デジタル 教科書体 NK-B" panose="02020700000000000000" pitchFamily="18" charset="-128"/>
              <a:ea typeface="UD デジタル 教科書体 NK-B" panose="02020700000000000000" pitchFamily="18" charset="-128"/>
            </a:rPr>
            <a:t>年度の決算書から転記</a:t>
          </a:r>
        </a:p>
      </xdr:txBody>
    </xdr:sp>
    <xdr:clientData/>
  </xdr:oneCellAnchor>
  <xdr:oneCellAnchor>
    <xdr:from>
      <xdr:col>5</xdr:col>
      <xdr:colOff>247650</xdr:colOff>
      <xdr:row>16</xdr:row>
      <xdr:rowOff>19050</xdr:rowOff>
    </xdr:from>
    <xdr:ext cx="2600325" cy="469490"/>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bwMode="auto">
        <a:xfrm>
          <a:off x="4038600" y="6143625"/>
          <a:ext cx="2600325" cy="469490"/>
        </a:xfrm>
        <a:prstGeom prst="wedgeRoundRectCallout">
          <a:avLst>
            <a:gd name="adj1" fmla="val -60745"/>
            <a:gd name="adj2" fmla="val 5093"/>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42,000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1100">
            <a:effectLst/>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21,000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endParaRPr kumimoji="1" lang="en-US" altLang="ja-JP" sz="1050"/>
        </a:p>
      </xdr:txBody>
    </xdr:sp>
    <xdr:clientData/>
  </xdr:oneCellAnchor>
  <xdr:oneCellAnchor>
    <xdr:from>
      <xdr:col>8</xdr:col>
      <xdr:colOff>161925</xdr:colOff>
      <xdr:row>8</xdr:row>
      <xdr:rowOff>76200</xdr:rowOff>
    </xdr:from>
    <xdr:ext cx="923925" cy="298348"/>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bwMode="auto">
        <a:xfrm>
          <a:off x="5000625" y="3105150"/>
          <a:ext cx="923925" cy="298348"/>
        </a:xfrm>
        <a:prstGeom prst="wedgeRoundRectCallout">
          <a:avLst>
            <a:gd name="adj1" fmla="val -42398"/>
            <a:gd name="adj2" fmla="val -115625"/>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ja-JP" altLang="en-US" sz="1100">
              <a:latin typeface="UD デジタル 教科書体 NK-B" panose="02020700000000000000" pitchFamily="18" charset="-128"/>
              <a:ea typeface="UD デジタル 教科書体 NK-B" panose="02020700000000000000" pitchFamily="18" charset="-128"/>
            </a:rPr>
            <a:t>交付申請額</a:t>
          </a:r>
        </a:p>
      </xdr:txBody>
    </xdr:sp>
    <xdr:clientData/>
  </xdr:oneCellAnchor>
  <xdr:twoCellAnchor>
    <xdr:from>
      <xdr:col>4</xdr:col>
      <xdr:colOff>361951</xdr:colOff>
      <xdr:row>16</xdr:row>
      <xdr:rowOff>104775</xdr:rowOff>
    </xdr:from>
    <xdr:to>
      <xdr:col>4</xdr:col>
      <xdr:colOff>457201</xdr:colOff>
      <xdr:row>19</xdr:row>
      <xdr:rowOff>438150</xdr:rowOff>
    </xdr:to>
    <xdr:sp macro="" textlink="">
      <xdr:nvSpPr>
        <xdr:cNvPr id="15" name="左大かっこ 14">
          <a:extLst>
            <a:ext uri="{FF2B5EF4-FFF2-40B4-BE49-F238E27FC236}">
              <a16:creationId xmlns:a16="http://schemas.microsoft.com/office/drawing/2014/main" id="{00000000-0008-0000-0400-00000F000000}"/>
            </a:ext>
          </a:extLst>
        </xdr:cNvPr>
        <xdr:cNvSpPr/>
      </xdr:nvSpPr>
      <xdr:spPr bwMode="auto">
        <a:xfrm>
          <a:off x="2819401" y="6229350"/>
          <a:ext cx="95250" cy="1476375"/>
        </a:xfrm>
        <a:prstGeom prst="leftBracket">
          <a:avLst/>
        </a:prstGeom>
        <a:noFill/>
        <a:ln w="1905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23</xdr:row>
      <xdr:rowOff>104775</xdr:rowOff>
    </xdr:from>
    <xdr:to>
      <xdr:col>4</xdr:col>
      <xdr:colOff>657225</xdr:colOff>
      <xdr:row>23</xdr:row>
      <xdr:rowOff>409575</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2495550" y="9725025"/>
          <a:ext cx="619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計</a:t>
          </a:r>
        </a:p>
      </xdr:txBody>
    </xdr:sp>
    <xdr:clientData/>
  </xdr:twoCellAnchor>
  <xdr:twoCellAnchor>
    <xdr:from>
      <xdr:col>4</xdr:col>
      <xdr:colOff>342900</xdr:colOff>
      <xdr:row>21</xdr:row>
      <xdr:rowOff>114300</xdr:rowOff>
    </xdr:from>
    <xdr:to>
      <xdr:col>4</xdr:col>
      <xdr:colOff>428625</xdr:colOff>
      <xdr:row>22</xdr:row>
      <xdr:rowOff>718050</xdr:rowOff>
    </xdr:to>
    <xdr:sp macro="" textlink="">
      <xdr:nvSpPr>
        <xdr:cNvPr id="38" name="左大かっこ 37">
          <a:extLst>
            <a:ext uri="{FF2B5EF4-FFF2-40B4-BE49-F238E27FC236}">
              <a16:creationId xmlns:a16="http://schemas.microsoft.com/office/drawing/2014/main" id="{00000000-0008-0000-0400-000026000000}"/>
            </a:ext>
          </a:extLst>
        </xdr:cNvPr>
        <xdr:cNvSpPr/>
      </xdr:nvSpPr>
      <xdr:spPr bwMode="auto">
        <a:xfrm>
          <a:off x="2800350" y="8429625"/>
          <a:ext cx="85725" cy="1080000"/>
        </a:xfrm>
        <a:prstGeom prst="leftBracket">
          <a:avLst/>
        </a:prstGeom>
        <a:noFill/>
        <a:ln w="1905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20</xdr:row>
      <xdr:rowOff>104775</xdr:rowOff>
    </xdr:from>
    <xdr:to>
      <xdr:col>4</xdr:col>
      <xdr:colOff>676275</xdr:colOff>
      <xdr:row>20</xdr:row>
      <xdr:rowOff>409575</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2514600" y="7943850"/>
          <a:ext cx="619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計</a:t>
          </a:r>
        </a:p>
      </xdr:txBody>
    </xdr:sp>
    <xdr:clientData/>
  </xdr:twoCellAnchor>
  <xdr:twoCellAnchor>
    <xdr:from>
      <xdr:col>4</xdr:col>
      <xdr:colOff>217950</xdr:colOff>
      <xdr:row>17</xdr:row>
      <xdr:rowOff>277873</xdr:rowOff>
    </xdr:from>
    <xdr:to>
      <xdr:col>4</xdr:col>
      <xdr:colOff>361950</xdr:colOff>
      <xdr:row>20</xdr:row>
      <xdr:rowOff>142873</xdr:rowOff>
    </xdr:to>
    <xdr:cxnSp macro="">
      <xdr:nvCxnSpPr>
        <xdr:cNvPr id="42" name="カギ線コネクタ 41">
          <a:extLst>
            <a:ext uri="{FF2B5EF4-FFF2-40B4-BE49-F238E27FC236}">
              <a16:creationId xmlns:a16="http://schemas.microsoft.com/office/drawing/2014/main" id="{00000000-0008-0000-0400-00002A000000}"/>
            </a:ext>
          </a:extLst>
        </xdr:cNvPr>
        <xdr:cNvCxnSpPr/>
      </xdr:nvCxnSpPr>
      <xdr:spPr bwMode="auto">
        <a:xfrm rot="10800000" flipV="1">
          <a:off x="2675400" y="6973948"/>
          <a:ext cx="144000" cy="1008000"/>
        </a:xfrm>
        <a:prstGeom prst="bentConnector2">
          <a:avLst/>
        </a:prstGeom>
        <a:solidFill>
          <a:srgbClr xmlns:mc="http://schemas.openxmlformats.org/markup-compatibility/2006" xmlns:a14="http://schemas.microsoft.com/office/drawing/2010/main" val="FFFFE1" mc:Ignorable="a14" a14:legacySpreadsheetColorIndex="80"/>
        </a:solidFill>
        <a:ln w="19050"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4</xdr:col>
      <xdr:colOff>194135</xdr:colOff>
      <xdr:row>22</xdr:row>
      <xdr:rowOff>112310</xdr:rowOff>
    </xdr:from>
    <xdr:to>
      <xdr:col>4</xdr:col>
      <xdr:colOff>338135</xdr:colOff>
      <xdr:row>23</xdr:row>
      <xdr:rowOff>147635</xdr:rowOff>
    </xdr:to>
    <xdr:cxnSp macro="">
      <xdr:nvCxnSpPr>
        <xdr:cNvPr id="51" name="カギ線コネクタ 50">
          <a:extLst>
            <a:ext uri="{FF2B5EF4-FFF2-40B4-BE49-F238E27FC236}">
              <a16:creationId xmlns:a16="http://schemas.microsoft.com/office/drawing/2014/main" id="{00000000-0008-0000-0400-000033000000}"/>
            </a:ext>
          </a:extLst>
        </xdr:cNvPr>
        <xdr:cNvCxnSpPr/>
      </xdr:nvCxnSpPr>
      <xdr:spPr bwMode="auto">
        <a:xfrm rot="10800000" flipV="1">
          <a:off x="2651585" y="8903885"/>
          <a:ext cx="144000" cy="864000"/>
        </a:xfrm>
        <a:prstGeom prst="bentConnector2">
          <a:avLst/>
        </a:prstGeom>
        <a:solidFill>
          <a:srgbClr xmlns:mc="http://schemas.openxmlformats.org/markup-compatibility/2006" xmlns:a14="http://schemas.microsoft.com/office/drawing/2010/main" val="FFFFE1" mc:Ignorable="a14" a14:legacySpreadsheetColorIndex="80"/>
        </a:solidFill>
        <a:ln w="19050"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oneCellAnchor>
    <xdr:from>
      <xdr:col>5</xdr:col>
      <xdr:colOff>257176</xdr:colOff>
      <xdr:row>19</xdr:row>
      <xdr:rowOff>304493</xdr:rowOff>
    </xdr:from>
    <xdr:ext cx="2600324" cy="733425"/>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bwMode="auto">
        <a:xfrm>
          <a:off x="4048126" y="7572068"/>
          <a:ext cx="2600324" cy="733425"/>
        </a:xfrm>
        <a:prstGeom prst="wedgeRoundRectCallout">
          <a:avLst>
            <a:gd name="adj1" fmla="val -59963"/>
            <a:gd name="adj2" fmla="val -41396"/>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spAutoFit/>
        </a:bodyPr>
        <a:lstStyle/>
        <a:p>
          <a:pPr algn="l"/>
          <a:r>
            <a:rPr kumimoji="1" lang="ja-JP" altLang="en-US" sz="1100">
              <a:solidFill>
                <a:srgbClr val="FF0000"/>
              </a:solidFill>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市老連加入</a:t>
          </a:r>
          <a:r>
            <a:rPr kumimoji="1" lang="ja-JP" altLang="en-US" sz="1100" b="1" u="sng" baseline="0">
              <a:solidFill>
                <a:srgbClr val="FF0000"/>
              </a:solidFill>
              <a:effectLst/>
              <a:latin typeface="UD デジタル 教科書体 NK-B" panose="02020700000000000000" pitchFamily="18" charset="-128"/>
              <a:ea typeface="UD デジタル 教科書体 NK-B" panose="02020700000000000000" pitchFamily="18" charset="-128"/>
              <a:cs typeface="+mn-cs"/>
            </a:rPr>
            <a:t> かつ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体操実施クラブ</a:t>
          </a:r>
          <a:endParaRPr kumimoji="1" lang="en-US" altLang="ja-JP"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aseline="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6,000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800">
            <a:effectLst/>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3,000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　</a:t>
          </a:r>
          <a:endParaRPr kumimoji="1" lang="en-US" altLang="ja-JP" sz="1050">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5</xdr:col>
      <xdr:colOff>231100</xdr:colOff>
      <xdr:row>17</xdr:row>
      <xdr:rowOff>372165</xdr:rowOff>
    </xdr:from>
    <xdr:to>
      <xdr:col>13</xdr:col>
      <xdr:colOff>47623</xdr:colOff>
      <xdr:row>19</xdr:row>
      <xdr:rowOff>0</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bwMode="auto">
        <a:xfrm>
          <a:off x="4355425" y="7068240"/>
          <a:ext cx="3093123" cy="825618"/>
        </a:xfrm>
        <a:prstGeom prst="wedgeRoundRectCallout">
          <a:avLst>
            <a:gd name="adj1" fmla="val -36886"/>
            <a:gd name="adj2" fmla="val -28798"/>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rPr>
            <a:t>市老連加入クラブのみ</a:t>
          </a:r>
          <a:endParaRPr kumimoji="1" lang="en-US" altLang="ja-JP" sz="1100" b="1" u="sng">
            <a:solidFill>
              <a:srgbClr val="FF0000"/>
            </a:solidFill>
            <a:effectLst/>
            <a:latin typeface="UD デジタル 教科書体 NK-B" panose="02020700000000000000" pitchFamily="18" charset="-128"/>
            <a:ea typeface="UD デジタル 教科書体 NK-B" panose="02020700000000000000" pitchFamily="18" charset="-128"/>
            <a:cs typeface="+mn-cs"/>
          </a:endParaRPr>
        </a:p>
        <a:p>
          <a:pPr eaLnBrk="1" fontAlgn="auto" latinLnBrk="0" hangingPunct="1"/>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適合クラブ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en-US" sz="1100" baseline="0">
              <a:effectLst/>
              <a:latin typeface="UD デジタル 教科書体 NK-B" panose="02020700000000000000" pitchFamily="18" charset="-128"/>
              <a:ea typeface="UD デジタル 教科書体 NK-B" panose="02020700000000000000" pitchFamily="18" charset="-128"/>
              <a:cs typeface="+mn-cs"/>
            </a:rPr>
            <a:t> 合計</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42,000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以上</a:t>
          </a:r>
          <a:endParaRPr lang="ja-JP" altLang="ja-JP" sz="800">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100">
              <a:effectLst/>
              <a:latin typeface="UD デジタル 教科書体 NK-B" panose="02020700000000000000" pitchFamily="18" charset="-128"/>
              <a:ea typeface="UD デジタル 教科書体 NK-B" panose="02020700000000000000" pitchFamily="18" charset="-128"/>
              <a:cs typeface="+mn-cs"/>
            </a:rPr>
            <a:t>小規模クラブ</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　合計</a:t>
          </a:r>
          <a:r>
            <a:rPr kumimoji="1" lang="en-US" altLang="ja-JP" sz="1100">
              <a:effectLst/>
              <a:latin typeface="UD デジタル 教科書体 NK-B" panose="02020700000000000000" pitchFamily="18" charset="-128"/>
              <a:ea typeface="UD デジタル 教科書体 NK-B" panose="02020700000000000000" pitchFamily="18" charset="-128"/>
              <a:cs typeface="+mn-cs"/>
            </a:rPr>
            <a:t>21,000</a:t>
          </a:r>
          <a:r>
            <a:rPr kumimoji="1" lang="ja-JP" altLang="en-US" sz="1100">
              <a:effectLst/>
              <a:latin typeface="UD デジタル 教科書体 NK-B" panose="02020700000000000000" pitchFamily="18" charset="-128"/>
              <a:ea typeface="UD デジタル 教科書体 NK-B" panose="02020700000000000000" pitchFamily="18" charset="-128"/>
              <a:cs typeface="+mn-cs"/>
            </a:rPr>
            <a:t>円以上 の支出</a:t>
          </a:r>
          <a:r>
            <a:rPr kumimoji="1" lang="ja-JP" altLang="ja-JP" sz="800">
              <a:effectLst/>
              <a:latin typeface="+mn-lt"/>
              <a:ea typeface="+mn-ea"/>
              <a:cs typeface="+mn-cs"/>
            </a:rPr>
            <a:t>　</a:t>
          </a:r>
          <a:endParaRPr kumimoji="1" lang="en-US" altLang="ja-JP" sz="800"/>
        </a:p>
      </xdr:txBody>
    </xdr:sp>
    <xdr:clientData/>
  </xdr:twoCellAnchor>
  <xdr:twoCellAnchor>
    <xdr:from>
      <xdr:col>4</xdr:col>
      <xdr:colOff>1114425</xdr:colOff>
      <xdr:row>17</xdr:row>
      <xdr:rowOff>28575</xdr:rowOff>
    </xdr:from>
    <xdr:to>
      <xdr:col>5</xdr:col>
      <xdr:colOff>304801</xdr:colOff>
      <xdr:row>19</xdr:row>
      <xdr:rowOff>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bwMode="auto">
        <a:xfrm>
          <a:off x="4010025" y="6724650"/>
          <a:ext cx="419101" cy="1647825"/>
        </a:xfrm>
        <a:prstGeom prst="rightBrace">
          <a:avLst>
            <a:gd name="adj1" fmla="val 15740"/>
            <a:gd name="adj2" fmla="val 50001"/>
          </a:avLst>
        </a:prstGeom>
        <a:noFill/>
        <a:ln w="28575">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37</xdr:row>
          <xdr:rowOff>9525</xdr:rowOff>
        </xdr:from>
        <xdr:to>
          <xdr:col>5</xdr:col>
          <xdr:colOff>219075</xdr:colOff>
          <xdr:row>37</xdr:row>
          <xdr:rowOff>219075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19050</xdr:rowOff>
        </xdr:from>
        <xdr:to>
          <xdr:col>7</xdr:col>
          <xdr:colOff>257175</xdr:colOff>
          <xdr:row>6</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19050</xdr:rowOff>
        </xdr:from>
        <xdr:to>
          <xdr:col>7</xdr:col>
          <xdr:colOff>257175</xdr:colOff>
          <xdr:row>7</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500-000003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7</xdr:col>
          <xdr:colOff>257175</xdr:colOff>
          <xdr:row>8</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500-000004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0</xdr:rowOff>
        </xdr:from>
        <xdr:to>
          <xdr:col>7</xdr:col>
          <xdr:colOff>257175</xdr:colOff>
          <xdr:row>8</xdr:row>
          <xdr:rowOff>219075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7</xdr:col>
          <xdr:colOff>257175</xdr:colOff>
          <xdr:row>10</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500-000006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7</xdr:col>
          <xdr:colOff>257175</xdr:colOff>
          <xdr:row>11</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500-000007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257175</xdr:colOff>
          <xdr:row>11</xdr:row>
          <xdr:rowOff>219075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500-000008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7</xdr:col>
          <xdr:colOff>257175</xdr:colOff>
          <xdr:row>12</xdr:row>
          <xdr:rowOff>219075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500-000009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19050</xdr:rowOff>
        </xdr:from>
        <xdr:to>
          <xdr:col>7</xdr:col>
          <xdr:colOff>257175</xdr:colOff>
          <xdr:row>14</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19050</xdr:rowOff>
        </xdr:from>
        <xdr:to>
          <xdr:col>7</xdr:col>
          <xdr:colOff>257175</xdr:colOff>
          <xdr:row>15</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500-00000B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19050</xdr:rowOff>
        </xdr:from>
        <xdr:to>
          <xdr:col>7</xdr:col>
          <xdr:colOff>257175</xdr:colOff>
          <xdr:row>16</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500-00000C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0</xdr:rowOff>
        </xdr:from>
        <xdr:to>
          <xdr:col>7</xdr:col>
          <xdr:colOff>257175</xdr:colOff>
          <xdr:row>16</xdr:row>
          <xdr:rowOff>219075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500-00000D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38100" cmpd="dbl">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5</xdr:col>
      <xdr:colOff>76200</xdr:colOff>
      <xdr:row>6</xdr:row>
      <xdr:rowOff>66675</xdr:rowOff>
    </xdr:from>
    <xdr:to>
      <xdr:col>5</xdr:col>
      <xdr:colOff>828675</xdr:colOff>
      <xdr:row>7</xdr:row>
      <xdr:rowOff>219075</xdr:rowOff>
    </xdr:to>
    <xdr:sp macro="" textlink="">
      <xdr:nvSpPr>
        <xdr:cNvPr id="2" name="フローチャート: 結合子 2">
          <a:extLst>
            <a:ext uri="{FF2B5EF4-FFF2-40B4-BE49-F238E27FC236}">
              <a16:creationId xmlns:a16="http://schemas.microsoft.com/office/drawing/2014/main" id="{00000000-0008-0000-0500-000002000000}"/>
            </a:ext>
          </a:extLst>
        </xdr:cNvPr>
        <xdr:cNvSpPr>
          <a:spLocks noChangeArrowheads="1"/>
        </xdr:cNvSpPr>
      </xdr:nvSpPr>
      <xdr:spPr bwMode="auto">
        <a:xfrm>
          <a:off x="2847975" y="1771650"/>
          <a:ext cx="752475" cy="3905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10</xdr:row>
      <xdr:rowOff>57150</xdr:rowOff>
    </xdr:from>
    <xdr:to>
      <xdr:col>6</xdr:col>
      <xdr:colOff>771525</xdr:colOff>
      <xdr:row>11</xdr:row>
      <xdr:rowOff>219075</xdr:rowOff>
    </xdr:to>
    <xdr:sp macro="" textlink="">
      <xdr:nvSpPr>
        <xdr:cNvPr id="3" name="フローチャート: 結合子 2">
          <a:extLst>
            <a:ext uri="{FF2B5EF4-FFF2-40B4-BE49-F238E27FC236}">
              <a16:creationId xmlns:a16="http://schemas.microsoft.com/office/drawing/2014/main" id="{00000000-0008-0000-0500-000003000000}"/>
            </a:ext>
          </a:extLst>
        </xdr:cNvPr>
        <xdr:cNvSpPr>
          <a:spLocks noChangeArrowheads="1"/>
        </xdr:cNvSpPr>
      </xdr:nvSpPr>
      <xdr:spPr bwMode="auto">
        <a:xfrm>
          <a:off x="3752850" y="2714625"/>
          <a:ext cx="752475" cy="40005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14</xdr:row>
      <xdr:rowOff>47625</xdr:rowOff>
    </xdr:from>
    <xdr:to>
      <xdr:col>5</xdr:col>
      <xdr:colOff>857250</xdr:colOff>
      <xdr:row>15</xdr:row>
      <xdr:rowOff>228600</xdr:rowOff>
    </xdr:to>
    <xdr:sp macro="" textlink="">
      <xdr:nvSpPr>
        <xdr:cNvPr id="4" name="フローチャート: 結合子 2">
          <a:extLst>
            <a:ext uri="{FF2B5EF4-FFF2-40B4-BE49-F238E27FC236}">
              <a16:creationId xmlns:a16="http://schemas.microsoft.com/office/drawing/2014/main" id="{00000000-0008-0000-0500-000004000000}"/>
            </a:ext>
          </a:extLst>
        </xdr:cNvPr>
        <xdr:cNvSpPr>
          <a:spLocks noChangeArrowheads="1"/>
        </xdr:cNvSpPr>
      </xdr:nvSpPr>
      <xdr:spPr bwMode="auto">
        <a:xfrm>
          <a:off x="2876550" y="3657600"/>
          <a:ext cx="752475" cy="419100"/>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37</xdr:row>
          <xdr:rowOff>9525</xdr:rowOff>
        </xdr:from>
        <xdr:to>
          <xdr:col>6</xdr:col>
          <xdr:colOff>228600</xdr:colOff>
          <xdr:row>37</xdr:row>
          <xdr:rowOff>219075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500-00000E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9525</xdr:rowOff>
        </xdr:from>
        <xdr:to>
          <xdr:col>5</xdr:col>
          <xdr:colOff>219075</xdr:colOff>
          <xdr:row>38</xdr:row>
          <xdr:rowOff>219075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500-00000F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9525</xdr:rowOff>
        </xdr:from>
        <xdr:to>
          <xdr:col>6</xdr:col>
          <xdr:colOff>228600</xdr:colOff>
          <xdr:row>38</xdr:row>
          <xdr:rowOff>219075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500-000010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9525</xdr:rowOff>
        </xdr:from>
        <xdr:to>
          <xdr:col>5</xdr:col>
          <xdr:colOff>219075</xdr:colOff>
          <xdr:row>39</xdr:row>
          <xdr:rowOff>219075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500-000011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9525</xdr:rowOff>
        </xdr:from>
        <xdr:to>
          <xdr:col>6</xdr:col>
          <xdr:colOff>228600</xdr:colOff>
          <xdr:row>39</xdr:row>
          <xdr:rowOff>219075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500-000012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9525</xdr:rowOff>
        </xdr:from>
        <xdr:to>
          <xdr:col>5</xdr:col>
          <xdr:colOff>219075</xdr:colOff>
          <xdr:row>40</xdr:row>
          <xdr:rowOff>219075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500-000013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9525</xdr:rowOff>
        </xdr:from>
        <xdr:to>
          <xdr:col>6</xdr:col>
          <xdr:colOff>228600</xdr:colOff>
          <xdr:row>40</xdr:row>
          <xdr:rowOff>219075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500-000014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500-000015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5</xdr:col>
          <xdr:colOff>219075</xdr:colOff>
          <xdr:row>22</xdr:row>
          <xdr:rowOff>219075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500-000016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xdr:row>
          <xdr:rowOff>9525</xdr:rowOff>
        </xdr:from>
        <xdr:to>
          <xdr:col>6</xdr:col>
          <xdr:colOff>228600</xdr:colOff>
          <xdr:row>22</xdr:row>
          <xdr:rowOff>219075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500-000017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219075</xdr:colOff>
          <xdr:row>23</xdr:row>
          <xdr:rowOff>219075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500-000018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xdr:rowOff>
        </xdr:from>
        <xdr:to>
          <xdr:col>6</xdr:col>
          <xdr:colOff>228600</xdr:colOff>
          <xdr:row>23</xdr:row>
          <xdr:rowOff>219075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500-000019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219075</xdr:colOff>
          <xdr:row>24</xdr:row>
          <xdr:rowOff>219075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500-00001A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9525</xdr:rowOff>
        </xdr:from>
        <xdr:to>
          <xdr:col>6</xdr:col>
          <xdr:colOff>228600</xdr:colOff>
          <xdr:row>24</xdr:row>
          <xdr:rowOff>219075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500-00001B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5</xdr:col>
          <xdr:colOff>219075</xdr:colOff>
          <xdr:row>25</xdr:row>
          <xdr:rowOff>219075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500-00001C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9525</xdr:rowOff>
        </xdr:from>
        <xdr:to>
          <xdr:col>6</xdr:col>
          <xdr:colOff>228600</xdr:colOff>
          <xdr:row>25</xdr:row>
          <xdr:rowOff>219075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500-00001D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219075</xdr:colOff>
          <xdr:row>26</xdr:row>
          <xdr:rowOff>219075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500-00001E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9525</xdr:rowOff>
        </xdr:from>
        <xdr:to>
          <xdr:col>6</xdr:col>
          <xdr:colOff>228600</xdr:colOff>
          <xdr:row>26</xdr:row>
          <xdr:rowOff>219075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500-00001F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5</xdr:col>
          <xdr:colOff>219075</xdr:colOff>
          <xdr:row>27</xdr:row>
          <xdr:rowOff>219075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500-000020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9525</xdr:rowOff>
        </xdr:from>
        <xdr:to>
          <xdr:col>6</xdr:col>
          <xdr:colOff>228600</xdr:colOff>
          <xdr:row>27</xdr:row>
          <xdr:rowOff>219075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500-000021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219075</xdr:colOff>
          <xdr:row>28</xdr:row>
          <xdr:rowOff>219075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500-000022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9525</xdr:rowOff>
        </xdr:from>
        <xdr:to>
          <xdr:col>6</xdr:col>
          <xdr:colOff>228600</xdr:colOff>
          <xdr:row>28</xdr:row>
          <xdr:rowOff>219075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500-000023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219075</xdr:colOff>
          <xdr:row>29</xdr:row>
          <xdr:rowOff>219075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500-000024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500-000025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9525</xdr:rowOff>
        </xdr:from>
        <xdr:to>
          <xdr:col>6</xdr:col>
          <xdr:colOff>228600</xdr:colOff>
          <xdr:row>29</xdr:row>
          <xdr:rowOff>219075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500-000026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500-000027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5</xdr:col>
          <xdr:colOff>219075</xdr:colOff>
          <xdr:row>32</xdr:row>
          <xdr:rowOff>219075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500-00002E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9525</xdr:rowOff>
        </xdr:from>
        <xdr:to>
          <xdr:col>6</xdr:col>
          <xdr:colOff>228600</xdr:colOff>
          <xdr:row>32</xdr:row>
          <xdr:rowOff>219075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500-00002F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9525</xdr:rowOff>
        </xdr:from>
        <xdr:to>
          <xdr:col>5</xdr:col>
          <xdr:colOff>219075</xdr:colOff>
          <xdr:row>33</xdr:row>
          <xdr:rowOff>219075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500-000030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9525</xdr:rowOff>
        </xdr:from>
        <xdr:to>
          <xdr:col>6</xdr:col>
          <xdr:colOff>228600</xdr:colOff>
          <xdr:row>33</xdr:row>
          <xdr:rowOff>219075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500-000031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0</xdr:rowOff>
        </xdr:from>
        <xdr:to>
          <xdr:col>5</xdr:col>
          <xdr:colOff>219075</xdr:colOff>
          <xdr:row>35</xdr:row>
          <xdr:rowOff>209550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500-000032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0</xdr:rowOff>
        </xdr:from>
        <xdr:to>
          <xdr:col>6</xdr:col>
          <xdr:colOff>228600</xdr:colOff>
          <xdr:row>35</xdr:row>
          <xdr:rowOff>209550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500-000033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500-000034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500-000035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9525</xdr:rowOff>
        </xdr:from>
        <xdr:to>
          <xdr:col>5</xdr:col>
          <xdr:colOff>219075</xdr:colOff>
          <xdr:row>30</xdr:row>
          <xdr:rowOff>219075</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500-000036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9525</xdr:rowOff>
        </xdr:from>
        <xdr:to>
          <xdr:col>6</xdr:col>
          <xdr:colOff>228600</xdr:colOff>
          <xdr:row>30</xdr:row>
          <xdr:rowOff>219075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500-000037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5</xdr:col>
      <xdr:colOff>600075</xdr:colOff>
      <xdr:row>2</xdr:row>
      <xdr:rowOff>9525</xdr:rowOff>
    </xdr:from>
    <xdr:to>
      <xdr:col>7</xdr:col>
      <xdr:colOff>209550</xdr:colOff>
      <xdr:row>4</xdr:row>
      <xdr:rowOff>19049</xdr:rowOff>
    </xdr:to>
    <xdr:sp macro="" textlink="">
      <xdr:nvSpPr>
        <xdr:cNvPr id="5" name="角丸四角形吹き出し 52">
          <a:extLst>
            <a:ext uri="{FF2B5EF4-FFF2-40B4-BE49-F238E27FC236}">
              <a16:creationId xmlns:a16="http://schemas.microsoft.com/office/drawing/2014/main" id="{00000000-0008-0000-0500-000005000000}"/>
            </a:ext>
          </a:extLst>
        </xdr:cNvPr>
        <xdr:cNvSpPr/>
      </xdr:nvSpPr>
      <xdr:spPr bwMode="auto">
        <a:xfrm>
          <a:off x="3371850" y="600075"/>
          <a:ext cx="1533525" cy="609599"/>
        </a:xfrm>
        <a:prstGeom prst="wedgeRoundRectCallout">
          <a:avLst>
            <a:gd name="adj1" fmla="val 40537"/>
            <a:gd name="adj2" fmla="val 70756"/>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effectLst/>
              <a:latin typeface="UD デジタル 教科書体 NK-B" panose="02020700000000000000" pitchFamily="18" charset="-128"/>
              <a:ea typeface="UD デジタル 教科書体 NK-B" panose="02020700000000000000" pitchFamily="18" charset="-128"/>
              <a:cs typeface="+mn-cs"/>
            </a:rPr>
            <a:t>「はい」の場合</a:t>
          </a:r>
          <a:endParaRPr kumimoji="1" lang="en-US" altLang="ja-JP" sz="1200">
            <a:effectLst/>
            <a:latin typeface="UD デジタル 教科書体 NK-B" panose="02020700000000000000" pitchFamily="18" charset="-128"/>
            <a:ea typeface="UD デジタル 教科書体 NK-B" panose="02020700000000000000" pitchFamily="18" charset="-128"/>
            <a:cs typeface="+mn-cs"/>
          </a:endParaRPr>
        </a:p>
        <a:p>
          <a:pPr algn="l"/>
          <a:r>
            <a:rPr kumimoji="1" lang="ja-JP" altLang="en-US" sz="1200">
              <a:effectLst/>
              <a:latin typeface="UD デジタル 教科書体 NK-B" panose="02020700000000000000" pitchFamily="18" charset="-128"/>
              <a:ea typeface="UD デジタル 教科書体 NK-B" panose="02020700000000000000" pitchFamily="18" charset="-128"/>
              <a:cs typeface="+mn-cs"/>
            </a:rPr>
            <a:t>　「✓」が１つ以上</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xdr:col>
      <xdr:colOff>866775</xdr:colOff>
      <xdr:row>4</xdr:row>
      <xdr:rowOff>171450</xdr:rowOff>
    </xdr:from>
    <xdr:to>
      <xdr:col>8</xdr:col>
      <xdr:colOff>38100</xdr:colOff>
      <xdr:row>17</xdr:row>
      <xdr:rowOff>0</xdr:rowOff>
    </xdr:to>
    <xdr:sp macro="" textlink="">
      <xdr:nvSpPr>
        <xdr:cNvPr id="6" name="正方形/長方形 1">
          <a:extLst>
            <a:ext uri="{FF2B5EF4-FFF2-40B4-BE49-F238E27FC236}">
              <a16:creationId xmlns:a16="http://schemas.microsoft.com/office/drawing/2014/main" id="{00000000-0008-0000-0500-000006000000}"/>
            </a:ext>
          </a:extLst>
        </xdr:cNvPr>
        <xdr:cNvSpPr>
          <a:spLocks noChangeArrowheads="1"/>
        </xdr:cNvSpPr>
      </xdr:nvSpPr>
      <xdr:spPr bwMode="auto">
        <a:xfrm>
          <a:off x="4600575" y="1362075"/>
          <a:ext cx="457200" cy="2962275"/>
        </a:xfrm>
        <a:prstGeom prst="roundRect">
          <a:avLst/>
        </a:prstGeom>
        <a:noFill/>
        <a:ln w="28575"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295275</xdr:colOff>
      <xdr:row>39</xdr:row>
      <xdr:rowOff>47625</xdr:rowOff>
    </xdr:from>
    <xdr:ext cx="2667000" cy="282371"/>
    <xdr:sp macro="" textlink="">
      <xdr:nvSpPr>
        <xdr:cNvPr id="7" name="角丸四角形 54">
          <a:extLst>
            <a:ext uri="{FF2B5EF4-FFF2-40B4-BE49-F238E27FC236}">
              <a16:creationId xmlns:a16="http://schemas.microsoft.com/office/drawing/2014/main" id="{00000000-0008-0000-0500-000007000000}"/>
            </a:ext>
          </a:extLst>
        </xdr:cNvPr>
        <xdr:cNvSpPr/>
      </xdr:nvSpPr>
      <xdr:spPr bwMode="auto">
        <a:xfrm>
          <a:off x="1019175" y="10086975"/>
          <a:ext cx="2667000" cy="282371"/>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noAutofit/>
        </a:bodyPr>
        <a:lstStyle/>
        <a:p>
          <a:pPr algn="ct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⑦を実施しないクラブは、すべて「いいえ」</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6</xdr:col>
      <xdr:colOff>647700</xdr:colOff>
      <xdr:row>20</xdr:row>
      <xdr:rowOff>9525</xdr:rowOff>
    </xdr:from>
    <xdr:to>
      <xdr:col>11</xdr:col>
      <xdr:colOff>628650</xdr:colOff>
      <xdr:row>22</xdr:row>
      <xdr:rowOff>57150</xdr:rowOff>
    </xdr:to>
    <xdr:sp macro="" textlink="">
      <xdr:nvSpPr>
        <xdr:cNvPr id="11" name="角丸四角形 32">
          <a:extLst>
            <a:ext uri="{FF2B5EF4-FFF2-40B4-BE49-F238E27FC236}">
              <a16:creationId xmlns:a16="http://schemas.microsoft.com/office/drawing/2014/main" id="{00000000-0008-0000-0500-00000B000000}"/>
            </a:ext>
          </a:extLst>
        </xdr:cNvPr>
        <xdr:cNvSpPr/>
      </xdr:nvSpPr>
      <xdr:spPr bwMode="auto">
        <a:xfrm>
          <a:off x="4381500" y="4724400"/>
          <a:ext cx="2647950" cy="552450"/>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UD デジタル 教科書体 NK-B" panose="02020700000000000000" pitchFamily="18" charset="-128"/>
              <a:ea typeface="UD デジタル 教科書体 NK-B" panose="02020700000000000000" pitchFamily="18" charset="-128"/>
            </a:rPr>
            <a:t>実施回数は④、⑤あわせて月１回以上</a:t>
          </a:r>
          <a:endParaRPr kumimoji="1" lang="en-US" altLang="ja-JP" sz="1100">
            <a:latin typeface="UD デジタル 教科書体 NK-B" panose="02020700000000000000" pitchFamily="18" charset="-128"/>
            <a:ea typeface="UD デジタル 教科書体 NK-B" panose="02020700000000000000" pitchFamily="18" charset="-128"/>
          </a:endParaRPr>
        </a:p>
        <a:p>
          <a:pPr algn="ctr"/>
          <a:r>
            <a:rPr kumimoji="1" lang="ja-JP" altLang="en-US" sz="1100">
              <a:latin typeface="UD デジタル 教科書体 NK-B" panose="02020700000000000000" pitchFamily="18" charset="-128"/>
              <a:ea typeface="UD デジタル 教科書体 NK-B" panose="02020700000000000000" pitchFamily="18" charset="-128"/>
            </a:rPr>
            <a:t>（いずれも「年に数回」は可）</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10</xdr:col>
      <xdr:colOff>9525</xdr:colOff>
      <xdr:row>22</xdr:row>
      <xdr:rowOff>57150</xdr:rowOff>
    </xdr:from>
    <xdr:to>
      <xdr:col>11</xdr:col>
      <xdr:colOff>342900</xdr:colOff>
      <xdr:row>26</xdr:row>
      <xdr:rowOff>47625</xdr:rowOff>
    </xdr:to>
    <xdr:cxnSp macro="">
      <xdr:nvCxnSpPr>
        <xdr:cNvPr id="12" name="直線矢印コネクタ 11">
          <a:extLst>
            <a:ext uri="{FF2B5EF4-FFF2-40B4-BE49-F238E27FC236}">
              <a16:creationId xmlns:a16="http://schemas.microsoft.com/office/drawing/2014/main" id="{00000000-0008-0000-0500-00000C000000}"/>
            </a:ext>
          </a:extLst>
        </xdr:cNvPr>
        <xdr:cNvCxnSpPr>
          <a:stCxn id="11" idx="2"/>
        </xdr:cNvCxnSpPr>
      </xdr:nvCxnSpPr>
      <xdr:spPr bwMode="auto">
        <a:xfrm>
          <a:off x="5705475" y="5276850"/>
          <a:ext cx="1038225" cy="1019175"/>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10</xdr:col>
      <xdr:colOff>9525</xdr:colOff>
      <xdr:row>22</xdr:row>
      <xdr:rowOff>57150</xdr:rowOff>
    </xdr:from>
    <xdr:to>
      <xdr:col>11</xdr:col>
      <xdr:colOff>361950</xdr:colOff>
      <xdr:row>32</xdr:row>
      <xdr:rowOff>47625</xdr:rowOff>
    </xdr:to>
    <xdr:cxnSp macro="">
      <xdr:nvCxnSpPr>
        <xdr:cNvPr id="13" name="直線矢印コネクタ 12">
          <a:extLst>
            <a:ext uri="{FF2B5EF4-FFF2-40B4-BE49-F238E27FC236}">
              <a16:creationId xmlns:a16="http://schemas.microsoft.com/office/drawing/2014/main" id="{00000000-0008-0000-0500-00000D000000}"/>
            </a:ext>
          </a:extLst>
        </xdr:cNvPr>
        <xdr:cNvCxnSpPr>
          <a:stCxn id="11" idx="2"/>
        </xdr:cNvCxnSpPr>
      </xdr:nvCxnSpPr>
      <xdr:spPr bwMode="auto">
        <a:xfrm>
          <a:off x="5705475" y="5276850"/>
          <a:ext cx="1057275" cy="2562225"/>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FF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6</xdr:col>
      <xdr:colOff>876300</xdr:colOff>
      <xdr:row>16</xdr:row>
      <xdr:rowOff>114300</xdr:rowOff>
    </xdr:from>
    <xdr:to>
      <xdr:col>11</xdr:col>
      <xdr:colOff>571500</xdr:colOff>
      <xdr:row>20</xdr:row>
      <xdr:rowOff>9525</xdr:rowOff>
    </xdr:to>
    <xdr:sp macro="" textlink="">
      <xdr:nvSpPr>
        <xdr:cNvPr id="8" name="角丸四角形 32">
          <a:extLst>
            <a:ext uri="{FF2B5EF4-FFF2-40B4-BE49-F238E27FC236}">
              <a16:creationId xmlns:a16="http://schemas.microsoft.com/office/drawing/2014/main" id="{00000000-0008-0000-0500-000008000000}"/>
            </a:ext>
          </a:extLst>
        </xdr:cNvPr>
        <xdr:cNvSpPr/>
      </xdr:nvSpPr>
      <xdr:spPr bwMode="auto">
        <a:xfrm>
          <a:off x="4610100" y="4171950"/>
          <a:ext cx="2362200" cy="552450"/>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UD デジタル 教科書体 NK-B" panose="02020700000000000000" pitchFamily="18" charset="-128"/>
              <a:ea typeface="UD デジタル 教科書体 NK-B" panose="02020700000000000000" pitchFamily="18" charset="-128"/>
            </a:rPr>
            <a:t>④、⑤それぞれ</a:t>
          </a:r>
          <a:r>
            <a:rPr kumimoji="1" lang="en-US" altLang="ja-JP" sz="1100">
              <a:latin typeface="UD デジタル 教科書体 NK-B" panose="02020700000000000000" pitchFamily="18" charset="-128"/>
              <a:ea typeface="UD デジタル 教科書体 NK-B" panose="02020700000000000000" pitchFamily="18" charset="-128"/>
            </a:rPr>
            <a:t>1</a:t>
          </a:r>
          <a:r>
            <a:rPr kumimoji="1" lang="ja-JP" altLang="en-US" sz="1100">
              <a:latin typeface="UD デジタル 教科書体 NK-B" panose="02020700000000000000" pitchFamily="18" charset="-128"/>
              <a:ea typeface="UD デジタル 教科書体 NK-B" panose="02020700000000000000" pitchFamily="18" charset="-128"/>
            </a:rPr>
            <a:t>つだけ○をする</a:t>
          </a:r>
          <a:endParaRPr kumimoji="1" lang="en-US" altLang="ja-JP" sz="1100">
            <a:latin typeface="UD デジタル 教科書体 NK-B" panose="02020700000000000000" pitchFamily="18" charset="-128"/>
            <a:ea typeface="UD デジタル 教科書体 NK-B" panose="02020700000000000000" pitchFamily="18" charset="-128"/>
          </a:endParaRPr>
        </a:p>
        <a:p>
          <a:pPr algn="ctr"/>
          <a:r>
            <a:rPr kumimoji="1" lang="ja-JP" altLang="en-US" sz="1100">
              <a:latin typeface="UD デジタル 教科書体 NK-B" panose="02020700000000000000" pitchFamily="18" charset="-128"/>
              <a:ea typeface="UD デジタル 教科書体 NK-B" panose="02020700000000000000" pitchFamily="18" charset="-128"/>
            </a:rPr>
            <a:t>複数の活動をしている場合は合計回数</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34</xdr:row>
          <xdr:rowOff>0</xdr:rowOff>
        </xdr:from>
        <xdr:to>
          <xdr:col>5</xdr:col>
          <xdr:colOff>219075</xdr:colOff>
          <xdr:row>34</xdr:row>
          <xdr:rowOff>209550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500-000038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0</xdr:rowOff>
        </xdr:from>
        <xdr:to>
          <xdr:col>6</xdr:col>
          <xdr:colOff>228600</xdr:colOff>
          <xdr:row>34</xdr:row>
          <xdr:rowOff>209550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500-0000398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752475</xdr:colOff>
      <xdr:row>5</xdr:row>
      <xdr:rowOff>85725</xdr:rowOff>
    </xdr:from>
    <xdr:to>
      <xdr:col>2</xdr:col>
      <xdr:colOff>876300</xdr:colOff>
      <xdr:row>6</xdr:row>
      <xdr:rowOff>304800</xdr:rowOff>
    </xdr:to>
    <xdr:sp macro="" textlink="">
      <xdr:nvSpPr>
        <xdr:cNvPr id="2" name="右中かっこ 1">
          <a:extLst>
            <a:ext uri="{FF2B5EF4-FFF2-40B4-BE49-F238E27FC236}">
              <a16:creationId xmlns:a16="http://schemas.microsoft.com/office/drawing/2014/main" id="{F0762B07-3AF9-4C85-BE61-B5E880718590}"/>
            </a:ext>
          </a:extLst>
        </xdr:cNvPr>
        <xdr:cNvSpPr/>
      </xdr:nvSpPr>
      <xdr:spPr bwMode="auto">
        <a:xfrm>
          <a:off x="1609725" y="1571625"/>
          <a:ext cx="123825" cy="561975"/>
        </a:xfrm>
        <a:prstGeom prst="rightBrace">
          <a:avLst/>
        </a:prstGeom>
        <a:no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47624</xdr:colOff>
      <xdr:row>5</xdr:row>
      <xdr:rowOff>228600</xdr:rowOff>
    </xdr:from>
    <xdr:ext cx="666751" cy="257175"/>
    <xdr:sp macro="" textlink="">
      <xdr:nvSpPr>
        <xdr:cNvPr id="3" name="テキスト ボックス 2">
          <a:extLst>
            <a:ext uri="{FF2B5EF4-FFF2-40B4-BE49-F238E27FC236}">
              <a16:creationId xmlns:a16="http://schemas.microsoft.com/office/drawing/2014/main" id="{7564D09A-2AAA-4EBB-910B-7D10994F0787}"/>
            </a:ext>
          </a:extLst>
        </xdr:cNvPr>
        <xdr:cNvSpPr txBox="1"/>
      </xdr:nvSpPr>
      <xdr:spPr>
        <a:xfrm>
          <a:off x="1809749" y="1714500"/>
          <a:ext cx="666751" cy="257175"/>
        </a:xfrm>
        <a:prstGeom prst="rect">
          <a:avLst/>
        </a:prstGeom>
        <a:solidFill>
          <a:schemeClr val="bg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ja-JP" altLang="en-US" sz="1100">
              <a:latin typeface="UD デジタル 教科書体 NK-B" panose="02020700000000000000" pitchFamily="18" charset="-128"/>
              <a:ea typeface="UD デジタル 教科書体 NK-B" panose="02020700000000000000" pitchFamily="18" charset="-128"/>
            </a:rPr>
            <a:t>兼務可</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ja-JP" altLang="en-US" sz="1100">
            <a:latin typeface="UD デジタル 教科書体 NK-B" panose="02020700000000000000" pitchFamily="18" charset="-128"/>
            <a:ea typeface="UD デジタル 教科書体 NK-B" panose="02020700000000000000" pitchFamily="18" charset="-128"/>
          </a:endParaRPr>
        </a:p>
      </xdr:txBody>
    </xdr:sp>
    <xdr:clientData/>
  </xdr:oneCellAnchor>
  <xdr:twoCellAnchor>
    <xdr:from>
      <xdr:col>1</xdr:col>
      <xdr:colOff>457200</xdr:colOff>
      <xdr:row>7</xdr:row>
      <xdr:rowOff>247650</xdr:rowOff>
    </xdr:from>
    <xdr:to>
      <xdr:col>11</xdr:col>
      <xdr:colOff>114300</xdr:colOff>
      <xdr:row>8</xdr:row>
      <xdr:rowOff>285750</xdr:rowOff>
    </xdr:to>
    <xdr:sp macro="" textlink="">
      <xdr:nvSpPr>
        <xdr:cNvPr id="4" name="角丸四角形吹き出し 4">
          <a:extLst>
            <a:ext uri="{FF2B5EF4-FFF2-40B4-BE49-F238E27FC236}">
              <a16:creationId xmlns:a16="http://schemas.microsoft.com/office/drawing/2014/main" id="{F4B09B94-6486-4073-8F2E-46AF3C136334}"/>
            </a:ext>
          </a:extLst>
        </xdr:cNvPr>
        <xdr:cNvSpPr/>
      </xdr:nvSpPr>
      <xdr:spPr bwMode="auto">
        <a:xfrm>
          <a:off x="838200" y="2419350"/>
          <a:ext cx="3705225" cy="381000"/>
        </a:xfrm>
        <a:prstGeom prst="wedgeRoundRectCallout">
          <a:avLst>
            <a:gd name="adj1" fmla="val -24077"/>
            <a:gd name="adj2" fmla="val -89776"/>
            <a:gd name="adj3" fmla="val 16667"/>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r>
            <a:rPr kumimoji="1" lang="ja-JP" altLang="ja-JP" sz="1200" b="0">
              <a:effectLst/>
              <a:latin typeface="UD デジタル 教科書体 NK-B" panose="02020700000000000000" pitchFamily="18" charset="-128"/>
              <a:ea typeface="UD デジタル 教科書体 NK-B" panose="02020700000000000000" pitchFamily="18" charset="-128"/>
              <a:cs typeface="+mn-cs"/>
            </a:rPr>
            <a:t>会長・副会長・会計のみ役員欄に記入してください。</a:t>
          </a:r>
          <a:endParaRPr lang="ja-JP" altLang="ja-JP" sz="1400">
            <a:effectLst/>
            <a:latin typeface="UD デジタル 教科書体 NK-B" panose="02020700000000000000" pitchFamily="18" charset="-128"/>
            <a:ea typeface="UD デジタル 教科書体 NK-B" panose="02020700000000000000" pitchFamily="18" charset="-128"/>
          </a:endParaRPr>
        </a:p>
      </xdr:txBody>
    </xdr:sp>
    <xdr:clientData/>
  </xdr:twoCellAnchor>
  <xdr:oneCellAnchor>
    <xdr:from>
      <xdr:col>0</xdr:col>
      <xdr:colOff>342900</xdr:colOff>
      <xdr:row>23</xdr:row>
      <xdr:rowOff>219075</xdr:rowOff>
    </xdr:from>
    <xdr:ext cx="6219825" cy="1523680"/>
    <xdr:sp macro="" textlink="">
      <xdr:nvSpPr>
        <xdr:cNvPr id="5" name="角丸四角形 3">
          <a:extLst>
            <a:ext uri="{FF2B5EF4-FFF2-40B4-BE49-F238E27FC236}">
              <a16:creationId xmlns:a16="http://schemas.microsoft.com/office/drawing/2014/main" id="{0AD02DDD-6EC9-441F-870C-A5FDCBA82773}"/>
            </a:ext>
          </a:extLst>
        </xdr:cNvPr>
        <xdr:cNvSpPr/>
      </xdr:nvSpPr>
      <xdr:spPr bwMode="auto">
        <a:xfrm>
          <a:off x="342900" y="7467600"/>
          <a:ext cx="6219825" cy="1523680"/>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spAutoFit/>
        </a:bodyPr>
        <a:lstStyle/>
        <a:p>
          <a:pPr algn="l">
            <a:lnSpc>
              <a:spcPts val="1800"/>
            </a:lnSpc>
          </a:pPr>
          <a:r>
            <a:rPr kumimoji="1" lang="ja-JP" altLang="en-US" sz="1400" b="0">
              <a:latin typeface="UD デジタル 教科書体 NK-B" panose="02020700000000000000" pitchFamily="18" charset="-128"/>
              <a:ea typeface="UD デジタル 教科書体 NK-B" panose="02020700000000000000" pitchFamily="18" charset="-128"/>
            </a:rPr>
            <a:t>県への報告に必要ですので、必ず提出してください。</a:t>
          </a:r>
          <a:endParaRPr kumimoji="1" lang="en-US" altLang="ja-JP" sz="1400" b="0">
            <a:latin typeface="UD デジタル 教科書体 NK-B" panose="02020700000000000000" pitchFamily="18" charset="-128"/>
            <a:ea typeface="UD デジタル 教科書体 NK-B" panose="02020700000000000000" pitchFamily="18" charset="-128"/>
          </a:endParaRPr>
        </a:p>
        <a:p>
          <a:pPr algn="l">
            <a:lnSpc>
              <a:spcPts val="1800"/>
            </a:lnSpc>
          </a:pPr>
          <a:r>
            <a:rPr kumimoji="1" lang="ja-JP" altLang="en-US" sz="1400" b="0">
              <a:latin typeface="UD デジタル 教科書体 NK-B" panose="02020700000000000000" pitchFamily="18" charset="-128"/>
              <a:ea typeface="UD デジタル 教科書体 NK-B" panose="02020700000000000000" pitchFamily="18" charset="-128"/>
            </a:rPr>
            <a:t> 　  </a:t>
          </a:r>
          <a:endParaRPr kumimoji="1" lang="en-US" altLang="ja-JP" sz="1400" b="0">
            <a:latin typeface="UD デジタル 教科書体 NK-B" panose="02020700000000000000" pitchFamily="18" charset="-128"/>
            <a:ea typeface="UD デジタル 教科書体 NK-B" panose="02020700000000000000" pitchFamily="18" charset="-128"/>
          </a:endParaRPr>
        </a:p>
        <a:p>
          <a:pPr algn="l">
            <a:lnSpc>
              <a:spcPts val="1800"/>
            </a:lnSpc>
          </a:pPr>
          <a:r>
            <a:rPr kumimoji="1" lang="en-US" altLang="ja-JP" sz="1400" b="0">
              <a:latin typeface="UD デジタル 教科書体 NK-B" panose="02020700000000000000" pitchFamily="18" charset="-128"/>
              <a:ea typeface="UD デジタル 教科書体 NK-B" panose="02020700000000000000" pitchFamily="18" charset="-128"/>
            </a:rPr>
            <a:t>※</a:t>
          </a:r>
          <a:r>
            <a:rPr kumimoji="1" lang="ja-JP" altLang="en-US" sz="1400" b="0">
              <a:latin typeface="UD デジタル 教科書体 NK-B" panose="02020700000000000000" pitchFamily="18" charset="-128"/>
              <a:ea typeface="UD デジタル 教科書体 NK-B" panose="02020700000000000000" pitchFamily="18" charset="-128"/>
            </a:rPr>
            <a:t>新年度４月１日時点の会員で、</a:t>
          </a:r>
          <a:r>
            <a:rPr kumimoji="1" lang="ja-JP" altLang="en-US" sz="1400" b="0" u="sng">
              <a:latin typeface="UD デジタル 教科書体 NK-B" panose="02020700000000000000" pitchFamily="18" charset="-128"/>
              <a:ea typeface="UD デジタル 教科書体 NK-B" panose="02020700000000000000" pitchFamily="18" charset="-128"/>
            </a:rPr>
            <a:t>本人に加入の意思を確認したうえで実際に活</a:t>
          </a:r>
          <a:endParaRPr kumimoji="1" lang="en-US" altLang="ja-JP" sz="1400" b="0" u="sng">
            <a:latin typeface="UD デジタル 教科書体 NK-B" panose="02020700000000000000" pitchFamily="18" charset="-128"/>
            <a:ea typeface="UD デジタル 教科書体 NK-B" panose="02020700000000000000" pitchFamily="18" charset="-128"/>
          </a:endParaRPr>
        </a:p>
        <a:p>
          <a:pPr algn="l">
            <a:lnSpc>
              <a:spcPts val="1800"/>
            </a:lnSpc>
          </a:pPr>
          <a:r>
            <a:rPr kumimoji="1" lang="ja-JP" altLang="en-US" sz="1400" b="0" u="none">
              <a:latin typeface="UD デジタル 教科書体 NK-B" panose="02020700000000000000" pitchFamily="18" charset="-128"/>
              <a:ea typeface="UD デジタル 教科書体 NK-B" panose="02020700000000000000" pitchFamily="18" charset="-128"/>
            </a:rPr>
            <a:t>　　</a:t>
          </a:r>
          <a:r>
            <a:rPr kumimoji="1" lang="ja-JP" altLang="en-US" sz="1400" b="0" u="sng">
              <a:latin typeface="UD デジタル 教科書体 NK-B" panose="02020700000000000000" pitchFamily="18" charset="-128"/>
              <a:ea typeface="UD デジタル 教科書体 NK-B" panose="02020700000000000000" pitchFamily="18" charset="-128"/>
            </a:rPr>
            <a:t>動に参加する方の人数を記入してください。</a:t>
          </a:r>
          <a:endParaRPr kumimoji="1" lang="en-US" altLang="ja-JP" sz="1400" b="0" u="sng">
            <a:latin typeface="UD デジタル 教科書体 NK-B" panose="02020700000000000000" pitchFamily="18" charset="-128"/>
            <a:ea typeface="UD デジタル 教科書体 NK-B" panose="02020700000000000000" pitchFamily="18" charset="-128"/>
          </a:endParaRPr>
        </a:p>
        <a:p>
          <a:pPr algn="l">
            <a:lnSpc>
              <a:spcPts val="1700"/>
            </a:lnSpc>
          </a:pPr>
          <a:r>
            <a:rPr kumimoji="1" lang="ja-JP" altLang="en-US" sz="1400" b="0" u="none">
              <a:latin typeface="UD デジタル 教科書体 NK-B" panose="02020700000000000000" pitchFamily="18" charset="-128"/>
              <a:ea typeface="UD デジタル 教科書体 NK-B" panose="02020700000000000000" pitchFamily="18" charset="-128"/>
            </a:rPr>
            <a:t>　　施設入所者や転居者などで、活動の意思を確認できない場合は、名簿に記入</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lnSpc>
              <a:spcPts val="1700"/>
            </a:lnSpc>
          </a:pPr>
          <a:r>
            <a:rPr kumimoji="1" lang="ja-JP" altLang="en-US" sz="1400" b="0" u="none">
              <a:latin typeface="UD デジタル 教科書体 NK-B" panose="02020700000000000000" pitchFamily="18" charset="-128"/>
              <a:ea typeface="UD デジタル 教科書体 NK-B" panose="02020700000000000000" pitchFamily="18" charset="-128"/>
            </a:rPr>
            <a:t>　　しないでください。</a:t>
          </a:r>
          <a:r>
            <a:rPr kumimoji="1" lang="ja-JP" altLang="en-US" sz="1500" b="1" u="sng">
              <a:latin typeface="UD デジタル 教科書体 NK-B" panose="02020700000000000000" pitchFamily="18" charset="-128"/>
              <a:ea typeface="UD デジタル 教科書体 NK-B" panose="02020700000000000000" pitchFamily="18" charset="-128"/>
            </a:rPr>
            <a:t>　　　 </a:t>
          </a:r>
          <a:endParaRPr kumimoji="1" lang="en-US" altLang="ja-JP" sz="1500" b="1" u="sng">
            <a:latin typeface="UD デジタル 教科書体 NK-B" panose="02020700000000000000" pitchFamily="18" charset="-128"/>
            <a:ea typeface="UD デジタル 教科書体 NK-B" panose="02020700000000000000" pitchFamily="18"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381000</xdr:colOff>
      <xdr:row>4</xdr:row>
      <xdr:rowOff>152400</xdr:rowOff>
    </xdr:from>
    <xdr:to>
      <xdr:col>11</xdr:col>
      <xdr:colOff>495300</xdr:colOff>
      <xdr:row>10</xdr:row>
      <xdr:rowOff>76200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bwMode="auto">
        <a:xfrm>
          <a:off x="3952875" y="1466850"/>
          <a:ext cx="2886075" cy="1685925"/>
        </a:xfrm>
        <a:prstGeom prst="roundRect">
          <a:avLst/>
        </a:prstGeom>
        <a:noFill/>
        <a:ln w="28575" cap="flat" cmpd="sng" algn="ctr">
          <a:solidFill>
            <a:srgbClr val="0000FF"/>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solidFill>
              <a:srgbClr val="0000FF"/>
            </a:solidFill>
          </a:endParaRPr>
        </a:p>
      </xdr:txBody>
    </xdr:sp>
    <xdr:clientData/>
  </xdr:twoCellAnchor>
  <xdr:twoCellAnchor>
    <xdr:from>
      <xdr:col>0</xdr:col>
      <xdr:colOff>104775</xdr:colOff>
      <xdr:row>22</xdr:row>
      <xdr:rowOff>295275</xdr:rowOff>
    </xdr:from>
    <xdr:to>
      <xdr:col>11</xdr:col>
      <xdr:colOff>552450</xdr:colOff>
      <xdr:row>29</xdr:row>
      <xdr:rowOff>123825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bwMode="auto">
        <a:xfrm>
          <a:off x="104775" y="7010400"/>
          <a:ext cx="6791325" cy="2466975"/>
        </a:xfrm>
        <a:prstGeom prst="roundRect">
          <a:avLst/>
        </a:prstGeom>
        <a:noFill/>
        <a:ln w="28575" cap="flat" cmpd="sng" algn="ctr">
          <a:solidFill>
            <a:srgbClr val="0000FF"/>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447674</xdr:colOff>
      <xdr:row>2</xdr:row>
      <xdr:rowOff>38100</xdr:rowOff>
    </xdr:from>
    <xdr:to>
      <xdr:col>6</xdr:col>
      <xdr:colOff>447674</xdr:colOff>
      <xdr:row>3</xdr:row>
      <xdr:rowOff>266699</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bwMode="auto">
        <a:xfrm>
          <a:off x="1457324" y="742950"/>
          <a:ext cx="3019425" cy="552449"/>
        </a:xfrm>
        <a:prstGeom prst="roundRect">
          <a:avLst/>
        </a:prstGeom>
        <a:solidFill>
          <a:srgbClr val="CC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400">
              <a:latin typeface="UD デジタル 教科書体 NK-B" panose="02020700000000000000" pitchFamily="18" charset="-128"/>
              <a:ea typeface="UD デジタル 教科書体 NK-B" panose="02020700000000000000" pitchFamily="18" charset="-128"/>
            </a:rPr>
            <a:t>太枠内　　のみ記入してください</a:t>
          </a:r>
          <a:endParaRPr kumimoji="1" lang="en-US" altLang="ja-JP" sz="14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352425</xdr:colOff>
      <xdr:row>22</xdr:row>
      <xdr:rowOff>409575</xdr:rowOff>
    </xdr:from>
    <xdr:to>
      <xdr:col>3</xdr:col>
      <xdr:colOff>428625</xdr:colOff>
      <xdr:row>24</xdr:row>
      <xdr:rowOff>66675</xdr:rowOff>
    </xdr:to>
    <xdr:sp macro="" textlink="">
      <xdr:nvSpPr>
        <xdr:cNvPr id="11" name="フローチャート: 結合子 6">
          <a:extLst>
            <a:ext uri="{FF2B5EF4-FFF2-40B4-BE49-F238E27FC236}">
              <a16:creationId xmlns:a16="http://schemas.microsoft.com/office/drawing/2014/main" id="{00000000-0008-0000-0700-00000B000000}"/>
            </a:ext>
          </a:extLst>
        </xdr:cNvPr>
        <xdr:cNvSpPr>
          <a:spLocks noChangeArrowheads="1"/>
        </xdr:cNvSpPr>
      </xdr:nvSpPr>
      <xdr:spPr bwMode="auto">
        <a:xfrm>
          <a:off x="2743200" y="6753225"/>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390525</xdr:colOff>
      <xdr:row>24</xdr:row>
      <xdr:rowOff>180975</xdr:rowOff>
    </xdr:from>
    <xdr:to>
      <xdr:col>11</xdr:col>
      <xdr:colOff>495300</xdr:colOff>
      <xdr:row>25</xdr:row>
      <xdr:rowOff>257175</xdr:rowOff>
    </xdr:to>
    <xdr:sp macro="" textlink="">
      <xdr:nvSpPr>
        <xdr:cNvPr id="12" name="フローチャート: 結合子 6">
          <a:extLst>
            <a:ext uri="{FF2B5EF4-FFF2-40B4-BE49-F238E27FC236}">
              <a16:creationId xmlns:a16="http://schemas.microsoft.com/office/drawing/2014/main" id="{00000000-0008-0000-0700-00000C000000}"/>
            </a:ext>
          </a:extLst>
        </xdr:cNvPr>
        <xdr:cNvSpPr>
          <a:spLocks noChangeArrowheads="1"/>
        </xdr:cNvSpPr>
      </xdr:nvSpPr>
      <xdr:spPr bwMode="auto">
        <a:xfrm>
          <a:off x="6181725" y="7496175"/>
          <a:ext cx="657225"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809625</xdr:colOff>
      <xdr:row>26</xdr:row>
      <xdr:rowOff>95250</xdr:rowOff>
    </xdr:from>
    <xdr:to>
      <xdr:col>1</xdr:col>
      <xdr:colOff>1323975</xdr:colOff>
      <xdr:row>26</xdr:row>
      <xdr:rowOff>447675</xdr:rowOff>
    </xdr:to>
    <xdr:sp macro="" textlink="">
      <xdr:nvSpPr>
        <xdr:cNvPr id="13" name="フローチャート: 結合子 6">
          <a:extLst>
            <a:ext uri="{FF2B5EF4-FFF2-40B4-BE49-F238E27FC236}">
              <a16:creationId xmlns:a16="http://schemas.microsoft.com/office/drawing/2014/main" id="{00000000-0008-0000-0700-00000D000000}"/>
            </a:ext>
          </a:extLst>
        </xdr:cNvPr>
        <xdr:cNvSpPr>
          <a:spLocks noChangeArrowheads="1"/>
        </xdr:cNvSpPr>
      </xdr:nvSpPr>
      <xdr:spPr bwMode="auto">
        <a:xfrm>
          <a:off x="1819275" y="7686675"/>
          <a:ext cx="514350" cy="352425"/>
        </a:xfrm>
        <a:prstGeom prst="flowChartConnector">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590549</xdr:colOff>
      <xdr:row>2</xdr:row>
      <xdr:rowOff>123825</xdr:rowOff>
    </xdr:from>
    <xdr:to>
      <xdr:col>2</xdr:col>
      <xdr:colOff>9525</xdr:colOff>
      <xdr:row>3</xdr:row>
      <xdr:rowOff>161925</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bwMode="auto">
        <a:xfrm>
          <a:off x="1600199" y="828675"/>
          <a:ext cx="800101" cy="361950"/>
        </a:xfrm>
        <a:prstGeom prst="roundRect">
          <a:avLst/>
        </a:prstGeom>
        <a:noFill/>
        <a:ln w="28575" cap="flat" cmpd="sng" algn="ctr">
          <a:solidFill>
            <a:srgbClr val="0000FF"/>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solidFill>
              <a:srgbClr val="0000FF"/>
            </a:solidFill>
          </a:endParaRPr>
        </a:p>
      </xdr:txBody>
    </xdr:sp>
    <xdr:clientData/>
  </xdr:twoCellAnchor>
  <xdr:twoCellAnchor>
    <xdr:from>
      <xdr:col>3</xdr:col>
      <xdr:colOff>104564</xdr:colOff>
      <xdr:row>3</xdr:row>
      <xdr:rowOff>147031</xdr:rowOff>
    </xdr:from>
    <xdr:to>
      <xdr:col>3</xdr:col>
      <xdr:colOff>104564</xdr:colOff>
      <xdr:row>22</xdr:row>
      <xdr:rowOff>268081</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bwMode="auto">
        <a:xfrm rot="-60000">
          <a:off x="2933489" y="1175731"/>
          <a:ext cx="0" cy="6207525"/>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0000FF"/>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4</xdr:col>
      <xdr:colOff>151811</xdr:colOff>
      <xdr:row>3</xdr:row>
      <xdr:rowOff>16683</xdr:rowOff>
    </xdr:from>
    <xdr:to>
      <xdr:col>4</xdr:col>
      <xdr:colOff>151811</xdr:colOff>
      <xdr:row>8</xdr:row>
      <xdr:rowOff>238608</xdr:rowOff>
    </xdr:to>
    <xdr:cxnSp macro="">
      <xdr:nvCxnSpPr>
        <xdr:cNvPr id="16" name="直線矢印コネクタ 15">
          <a:extLst>
            <a:ext uri="{FF2B5EF4-FFF2-40B4-BE49-F238E27FC236}">
              <a16:creationId xmlns:a16="http://schemas.microsoft.com/office/drawing/2014/main" id="{00000000-0008-0000-0700-000010000000}"/>
            </a:ext>
          </a:extLst>
        </xdr:cNvPr>
        <xdr:cNvCxnSpPr/>
      </xdr:nvCxnSpPr>
      <xdr:spPr bwMode="auto">
        <a:xfrm rot="-2160000">
          <a:off x="3418886" y="1045383"/>
          <a:ext cx="0" cy="1584000"/>
        </a:xfrm>
        <a:prstGeom prst="straightConnector1">
          <a:avLst/>
        </a:prstGeom>
        <a:solidFill>
          <a:srgbClr xmlns:mc="http://schemas.openxmlformats.org/markup-compatibility/2006" xmlns:a14="http://schemas.microsoft.com/office/drawing/2010/main" val="FFFFE1" mc:Ignorable="a14" a14:legacySpreadsheetColorIndex="80"/>
        </a:solidFill>
        <a:ln w="28575" cap="flat" cmpd="sng" algn="ctr">
          <a:solidFill>
            <a:srgbClr val="0000FF"/>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10</xdr:col>
      <xdr:colOff>285750</xdr:colOff>
      <xdr:row>8</xdr:row>
      <xdr:rowOff>409575</xdr:rowOff>
    </xdr:from>
    <xdr:to>
      <xdr:col>11</xdr:col>
      <xdr:colOff>209550</xdr:colOff>
      <xdr:row>10</xdr:row>
      <xdr:rowOff>66675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076950" y="2667000"/>
          <a:ext cx="4762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ct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但東</a:t>
          </a:r>
        </a:p>
      </xdr:txBody>
    </xdr:sp>
    <xdr:clientData/>
  </xdr:twoCellAnchor>
  <xdr:twoCellAnchor>
    <xdr:from>
      <xdr:col>10</xdr:col>
      <xdr:colOff>390525</xdr:colOff>
      <xdr:row>8</xdr:row>
      <xdr:rowOff>428624</xdr:rowOff>
    </xdr:from>
    <xdr:to>
      <xdr:col>11</xdr:col>
      <xdr:colOff>190500</xdr:colOff>
      <xdr:row>10</xdr:row>
      <xdr:rowOff>28575</xdr:rowOff>
    </xdr:to>
    <xdr:sp macro="" textlink="">
      <xdr:nvSpPr>
        <xdr:cNvPr id="19" name="フローチャート: 結合子 6">
          <a:extLst>
            <a:ext uri="{FF2B5EF4-FFF2-40B4-BE49-F238E27FC236}">
              <a16:creationId xmlns:a16="http://schemas.microsoft.com/office/drawing/2014/main" id="{00000000-0008-0000-0700-000013000000}"/>
            </a:ext>
          </a:extLst>
        </xdr:cNvPr>
        <xdr:cNvSpPr>
          <a:spLocks noChangeArrowheads="1"/>
        </xdr:cNvSpPr>
      </xdr:nvSpPr>
      <xdr:spPr bwMode="auto">
        <a:xfrm>
          <a:off x="6181725" y="2686049"/>
          <a:ext cx="352425" cy="514351"/>
        </a:xfrm>
        <a:prstGeom prst="flowChartConnector">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vmlDrawing" Target="../drawings/vmlDrawing2.v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drawing" Target="../drawings/drawing6.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1"/>
  <sheetViews>
    <sheetView view="pageBreakPreview" topLeftCell="A11" zoomScaleNormal="90" zoomScaleSheetLayoutView="100" workbookViewId="0">
      <selection activeCell="D20" sqref="D20:F20"/>
    </sheetView>
  </sheetViews>
  <sheetFormatPr defaultRowHeight="13.5" x14ac:dyDescent="0.15"/>
  <cols>
    <col min="1" max="1" width="9" style="3"/>
    <col min="2" max="2" width="16.5" style="3" bestFit="1" customWidth="1"/>
    <col min="3" max="3" width="12.25" style="3" customWidth="1"/>
    <col min="4" max="4" width="9" style="3"/>
    <col min="5" max="5" width="4.75" style="3" customWidth="1"/>
    <col min="6" max="6" width="7.5" style="3" customWidth="1"/>
    <col min="7" max="8" width="9" style="3"/>
    <col min="9" max="9" width="4.5" style="3" customWidth="1"/>
    <col min="10" max="10" width="3.75" style="3" customWidth="1"/>
    <col min="11" max="14" width="9" style="3"/>
    <col min="15" max="15" width="0" style="3" hidden="1" customWidth="1"/>
    <col min="16" max="45" width="9" style="3"/>
    <col min="46" max="46" width="13" style="3" bestFit="1" customWidth="1"/>
    <col min="47" max="16384" width="9" style="3"/>
  </cols>
  <sheetData>
    <row r="1" spans="1:15" ht="40.5" customHeight="1" thickBot="1" x14ac:dyDescent="0.2">
      <c r="A1" s="74" t="s">
        <v>132</v>
      </c>
      <c r="B1" s="94"/>
      <c r="C1" s="94"/>
      <c r="D1" s="94"/>
      <c r="E1" s="94"/>
      <c r="F1" s="94"/>
      <c r="G1" s="94"/>
      <c r="H1" s="94"/>
      <c r="I1" s="1"/>
      <c r="J1" s="1"/>
    </row>
    <row r="2" spans="1:15" ht="40.5" customHeight="1" x14ac:dyDescent="0.15">
      <c r="A2" s="160" t="s">
        <v>204</v>
      </c>
      <c r="B2" s="160"/>
      <c r="C2" s="160"/>
      <c r="D2" s="160"/>
      <c r="E2" s="160"/>
      <c r="F2" s="160"/>
      <c r="G2" s="160"/>
      <c r="H2" s="160"/>
      <c r="I2" s="160"/>
      <c r="J2" s="160"/>
    </row>
    <row r="3" spans="1:15" ht="39" customHeight="1" x14ac:dyDescent="0.15">
      <c r="A3" s="164"/>
      <c r="B3" s="164"/>
      <c r="C3" s="164"/>
      <c r="D3" s="100"/>
      <c r="E3" s="100"/>
      <c r="F3" s="163" t="s">
        <v>205</v>
      </c>
      <c r="G3" s="163"/>
      <c r="H3" s="163"/>
      <c r="I3" s="163"/>
      <c r="J3" s="163"/>
    </row>
    <row r="4" spans="1:15" ht="25.5" customHeight="1" x14ac:dyDescent="0.15">
      <c r="A4" s="3" t="s">
        <v>15</v>
      </c>
    </row>
    <row r="6" spans="1:15" ht="30.75" customHeight="1" x14ac:dyDescent="0.15">
      <c r="A6" s="161" t="s">
        <v>156</v>
      </c>
      <c r="B6" s="161"/>
      <c r="D6" s="154" t="s">
        <v>118</v>
      </c>
      <c r="E6" s="154"/>
      <c r="F6" s="60" t="s">
        <v>27</v>
      </c>
      <c r="G6" s="162" t="s">
        <v>126</v>
      </c>
      <c r="H6" s="162"/>
      <c r="I6" s="162"/>
      <c r="J6" s="162"/>
    </row>
    <row r="7" spans="1:15" ht="30.75" customHeight="1" x14ac:dyDescent="0.15">
      <c r="D7" s="159" t="s">
        <v>16</v>
      </c>
      <c r="E7" s="159"/>
      <c r="F7" s="155" t="s">
        <v>144</v>
      </c>
      <c r="G7" s="155"/>
      <c r="H7" s="155"/>
      <c r="I7" s="155"/>
      <c r="J7" s="155"/>
    </row>
    <row r="8" spans="1:15" ht="30.75" customHeight="1" x14ac:dyDescent="0.15">
      <c r="D8" s="154" t="s">
        <v>36</v>
      </c>
      <c r="E8" s="154"/>
      <c r="F8" s="155" t="s">
        <v>127</v>
      </c>
      <c r="G8" s="155"/>
      <c r="H8" s="155"/>
      <c r="I8" s="155"/>
      <c r="J8" s="155"/>
    </row>
    <row r="9" spans="1:15" ht="34.5" customHeight="1" x14ac:dyDescent="0.15"/>
    <row r="10" spans="1:15" ht="34.5" customHeight="1" x14ac:dyDescent="0.15">
      <c r="A10" s="156" t="s">
        <v>206</v>
      </c>
      <c r="B10" s="156"/>
      <c r="C10" s="156"/>
      <c r="D10" s="156"/>
      <c r="E10" s="156"/>
      <c r="F10" s="156"/>
      <c r="G10" s="156"/>
      <c r="H10" s="156"/>
      <c r="I10" s="156"/>
      <c r="J10" s="156"/>
      <c r="O10" s="95">
        <v>90000</v>
      </c>
    </row>
    <row r="11" spans="1:15" ht="31.5" customHeight="1" x14ac:dyDescent="0.15">
      <c r="A11" s="156" t="s">
        <v>145</v>
      </c>
      <c r="B11" s="156"/>
      <c r="C11" s="156"/>
      <c r="D11" s="156"/>
      <c r="E11" s="156"/>
      <c r="F11" s="156"/>
      <c r="G11" s="156"/>
      <c r="H11" s="156"/>
      <c r="I11" s="156"/>
      <c r="J11" s="156"/>
      <c r="O11" s="95">
        <v>84000</v>
      </c>
    </row>
    <row r="12" spans="1:15" ht="31.5" customHeight="1" x14ac:dyDescent="0.15">
      <c r="A12" s="4"/>
      <c r="B12" s="4"/>
      <c r="C12" s="4"/>
      <c r="D12" s="4"/>
      <c r="E12" s="4"/>
      <c r="F12" s="4"/>
      <c r="G12" s="4"/>
      <c r="H12" s="4"/>
      <c r="I12" s="4"/>
      <c r="J12" s="4"/>
      <c r="O12" s="95">
        <v>42000</v>
      </c>
    </row>
    <row r="13" spans="1:15" s="6" customFormat="1" ht="18" customHeight="1" x14ac:dyDescent="0.15">
      <c r="A13" s="157" t="s">
        <v>17</v>
      </c>
      <c r="B13" s="157"/>
      <c r="C13" s="157"/>
      <c r="D13" s="157"/>
      <c r="E13" s="157"/>
      <c r="F13" s="157"/>
      <c r="G13" s="157"/>
      <c r="H13" s="157"/>
      <c r="I13" s="157"/>
      <c r="J13" s="157"/>
      <c r="O13" s="95">
        <v>45000</v>
      </c>
    </row>
    <row r="14" spans="1:15" s="6" customFormat="1" ht="18" customHeight="1" x14ac:dyDescent="0.15">
      <c r="A14" s="5"/>
      <c r="B14" s="5"/>
      <c r="C14" s="5"/>
      <c r="D14" s="5"/>
      <c r="E14" s="5"/>
      <c r="F14" s="5"/>
      <c r="G14" s="5"/>
      <c r="H14" s="5"/>
      <c r="I14" s="5"/>
      <c r="J14" s="5"/>
      <c r="O14" s="95">
        <v>42000</v>
      </c>
    </row>
    <row r="15" spans="1:15" s="6" customFormat="1" ht="18" customHeight="1" x14ac:dyDescent="0.15">
      <c r="L15" s="96"/>
      <c r="O15" s="95">
        <v>21000</v>
      </c>
    </row>
    <row r="16" spans="1:15" s="6" customFormat="1" ht="30" customHeight="1" x14ac:dyDescent="0.15">
      <c r="A16" s="6" t="s">
        <v>146</v>
      </c>
      <c r="D16" s="158">
        <v>90000</v>
      </c>
      <c r="E16" s="158"/>
      <c r="F16" s="158"/>
      <c r="G16" s="98" t="s">
        <v>22</v>
      </c>
      <c r="L16" s="96"/>
      <c r="N16" s="3"/>
      <c r="O16" s="3"/>
    </row>
    <row r="17" spans="1:46" s="6" customFormat="1" ht="18" customHeight="1" x14ac:dyDescent="0.15">
      <c r="D17" s="9"/>
      <c r="E17" s="9"/>
      <c r="F17" s="9"/>
      <c r="L17" s="96"/>
    </row>
    <row r="18" spans="1:46" s="6" customFormat="1" ht="18" customHeight="1" x14ac:dyDescent="0.15">
      <c r="L18" s="96"/>
    </row>
    <row r="19" spans="1:46" s="6" customFormat="1" ht="21.75" customHeight="1" x14ac:dyDescent="0.15">
      <c r="A19" s="6" t="s">
        <v>147</v>
      </c>
      <c r="D19" s="152" t="s">
        <v>207</v>
      </c>
      <c r="E19" s="152"/>
      <c r="F19" s="152"/>
    </row>
    <row r="20" spans="1:46" s="6" customFormat="1" ht="21.75" customHeight="1" x14ac:dyDescent="0.15">
      <c r="A20" s="6" t="s">
        <v>148</v>
      </c>
      <c r="D20" s="153" t="s">
        <v>208</v>
      </c>
      <c r="E20" s="153"/>
      <c r="F20" s="153"/>
    </row>
    <row r="21" spans="1:46" s="6" customFormat="1" ht="18" customHeight="1" x14ac:dyDescent="0.15"/>
    <row r="22" spans="1:46" s="6" customFormat="1" ht="18" customHeight="1" x14ac:dyDescent="0.15"/>
    <row r="23" spans="1:46" s="6" customFormat="1" ht="21.75" customHeight="1" x14ac:dyDescent="0.15">
      <c r="A23" s="6" t="s">
        <v>18</v>
      </c>
    </row>
    <row r="24" spans="1:46" s="6" customFormat="1" ht="23.25" customHeight="1" x14ac:dyDescent="0.15">
      <c r="A24" s="38" t="s">
        <v>114</v>
      </c>
      <c r="B24" s="6" t="s">
        <v>149</v>
      </c>
    </row>
    <row r="25" spans="1:46" s="6" customFormat="1" ht="23.25" customHeight="1" x14ac:dyDescent="0.15">
      <c r="A25" s="38" t="s">
        <v>109</v>
      </c>
      <c r="B25" s="6" t="s">
        <v>150</v>
      </c>
    </row>
    <row r="26" spans="1:46" s="6" customFormat="1" ht="20.25" customHeight="1" x14ac:dyDescent="0.15"/>
    <row r="27" spans="1:46" s="6" customFormat="1" ht="20.25" customHeight="1" x14ac:dyDescent="0.15"/>
    <row r="28" spans="1:46" s="6" customFormat="1" ht="20.25" customHeight="1" x14ac:dyDescent="0.15"/>
    <row r="29" spans="1:46" s="6" customFormat="1" ht="20.25" customHeight="1" x14ac:dyDescent="0.15">
      <c r="AT29" s="97">
        <v>13859</v>
      </c>
    </row>
    <row r="30" spans="1:46" s="6" customFormat="1" ht="14.25" x14ac:dyDescent="0.15"/>
    <row r="31" spans="1:46" s="6" customFormat="1" ht="14.25" x14ac:dyDescent="0.15"/>
  </sheetData>
  <mergeCells count="16">
    <mergeCell ref="D7:E7"/>
    <mergeCell ref="F7:J7"/>
    <mergeCell ref="A2:J2"/>
    <mergeCell ref="A6:B6"/>
    <mergeCell ref="D6:E6"/>
    <mergeCell ref="G6:J6"/>
    <mergeCell ref="F3:J3"/>
    <mergeCell ref="A3:C3"/>
    <mergeCell ref="D19:F19"/>
    <mergeCell ref="D20:F20"/>
    <mergeCell ref="D8:E8"/>
    <mergeCell ref="F8:J8"/>
    <mergeCell ref="A10:J10"/>
    <mergeCell ref="A11:J11"/>
    <mergeCell ref="A13:J13"/>
    <mergeCell ref="D16:F16"/>
  </mergeCells>
  <phoneticPr fontId="2"/>
  <pageMargins left="0.78740157480314965" right="7.874015748031496E-2" top="0.39370078740157483" bottom="0.59055118110236227" header="0.15748031496062992" footer="0.31496062992125984"/>
  <pageSetup paperSize="9" orientation="portrait" r:id="rId1"/>
  <headerFooter alignWithMargins="0">
    <oddFooter>&amp;R&amp;"BIZ UDPゴシック,標準"&amp;16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D597-8DE7-41A8-B5CA-6A0EEBD8583C}">
  <dimension ref="A1:P36"/>
  <sheetViews>
    <sheetView view="pageBreakPreview" topLeftCell="A10" zoomScaleNormal="100" zoomScaleSheetLayoutView="100" workbookViewId="0">
      <selection activeCell="E13" sqref="E13"/>
    </sheetView>
  </sheetViews>
  <sheetFormatPr defaultRowHeight="13.5" x14ac:dyDescent="0.15"/>
  <cols>
    <col min="1" max="3" width="3.625" style="3" customWidth="1"/>
    <col min="4" max="4" width="27.125" style="3" customWidth="1"/>
    <col min="5" max="5" width="16.5" style="3" customWidth="1"/>
    <col min="6" max="7" width="4.25" style="3" customWidth="1"/>
    <col min="8" max="8" width="5.25" style="3" customWidth="1"/>
    <col min="9" max="9" width="5" style="3" customWidth="1"/>
    <col min="10" max="10" width="6.875" style="3" customWidth="1"/>
    <col min="11" max="11" width="6.125" style="3" customWidth="1"/>
    <col min="12" max="12" width="5.625" style="3" customWidth="1"/>
    <col min="13" max="13" width="6.75" style="3" customWidth="1"/>
    <col min="14" max="14" width="3.125" style="3" customWidth="1"/>
    <col min="15" max="16384" width="9" style="3"/>
  </cols>
  <sheetData>
    <row r="1" spans="1:14" ht="39.75" customHeight="1" thickBot="1" x14ac:dyDescent="0.2">
      <c r="A1" s="74" t="s">
        <v>132</v>
      </c>
      <c r="B1" s="10"/>
      <c r="C1" s="10"/>
      <c r="D1" s="11"/>
      <c r="E1" s="11"/>
      <c r="F1" s="11"/>
      <c r="G1" s="11"/>
      <c r="H1" s="11"/>
      <c r="I1" s="11"/>
      <c r="J1" s="11"/>
      <c r="K1" s="11"/>
      <c r="L1" s="11"/>
      <c r="M1" s="11"/>
    </row>
    <row r="2" spans="1:14" ht="30.75" customHeight="1" x14ac:dyDescent="0.15">
      <c r="A2" s="168" t="s">
        <v>209</v>
      </c>
      <c r="B2" s="168"/>
      <c r="C2" s="168"/>
      <c r="D2" s="168"/>
      <c r="E2" s="168"/>
      <c r="F2" s="168"/>
      <c r="G2" s="168"/>
      <c r="H2" s="168"/>
      <c r="I2" s="168"/>
      <c r="J2" s="168"/>
      <c r="K2" s="168"/>
      <c r="L2" s="168"/>
      <c r="M2" s="168"/>
      <c r="N2" s="168"/>
    </row>
    <row r="3" spans="1:14" s="6" customFormat="1" ht="35.25" customHeight="1" x14ac:dyDescent="0.15">
      <c r="H3" s="169" t="s">
        <v>0</v>
      </c>
      <c r="I3" s="169"/>
      <c r="J3" s="170" t="str">
        <f>'4交付申請'!F7</f>
        <v>○○○○クラブ</v>
      </c>
      <c r="K3" s="171"/>
      <c r="L3" s="171"/>
      <c r="M3" s="171"/>
      <c r="N3" s="171"/>
    </row>
    <row r="4" spans="1:14" s="6" customFormat="1" ht="16.5" customHeight="1" x14ac:dyDescent="0.15"/>
    <row r="5" spans="1:14" s="6" customFormat="1" ht="18" customHeight="1" x14ac:dyDescent="0.15">
      <c r="A5" s="55" t="s">
        <v>1</v>
      </c>
      <c r="B5" s="55"/>
      <c r="C5" s="13"/>
      <c r="D5" s="13"/>
      <c r="E5" s="13"/>
      <c r="F5" s="13"/>
      <c r="G5" s="13"/>
      <c r="H5" s="13"/>
      <c r="I5" s="13"/>
      <c r="J5" s="13"/>
      <c r="K5" s="13"/>
      <c r="N5" s="14" t="s">
        <v>12</v>
      </c>
    </row>
    <row r="6" spans="1:14" s="6" customFormat="1" ht="26.25" customHeight="1" x14ac:dyDescent="0.15">
      <c r="A6" s="165" t="s">
        <v>31</v>
      </c>
      <c r="B6" s="166"/>
      <c r="C6" s="166"/>
      <c r="D6" s="167"/>
      <c r="E6" s="15" t="s">
        <v>32</v>
      </c>
      <c r="F6" s="165" t="s">
        <v>33</v>
      </c>
      <c r="G6" s="166"/>
      <c r="H6" s="166"/>
      <c r="I6" s="166"/>
      <c r="J6" s="166"/>
      <c r="K6" s="166"/>
      <c r="L6" s="166"/>
      <c r="M6" s="166"/>
      <c r="N6" s="167"/>
    </row>
    <row r="7" spans="1:14" s="6" customFormat="1" ht="33" customHeight="1" x14ac:dyDescent="0.15">
      <c r="A7" s="16" t="s">
        <v>2</v>
      </c>
      <c r="B7" s="19"/>
      <c r="C7" s="19"/>
      <c r="D7" s="17"/>
      <c r="E7" s="70">
        <f>G7*J7</f>
        <v>31000</v>
      </c>
      <c r="F7" s="78" t="s">
        <v>138</v>
      </c>
      <c r="G7" s="172">
        <v>1000</v>
      </c>
      <c r="H7" s="172"/>
      <c r="I7" s="18" t="s">
        <v>38</v>
      </c>
      <c r="J7" s="69">
        <v>31</v>
      </c>
      <c r="K7" s="173" t="s">
        <v>89</v>
      </c>
      <c r="L7" s="173"/>
      <c r="M7" s="69">
        <v>2</v>
      </c>
      <c r="N7" s="56" t="s">
        <v>43</v>
      </c>
    </row>
    <row r="8" spans="1:14" s="6" customFormat="1" ht="33" customHeight="1" x14ac:dyDescent="0.15">
      <c r="A8" s="16" t="s">
        <v>3</v>
      </c>
      <c r="B8" s="19"/>
      <c r="C8" s="19"/>
      <c r="D8" s="17"/>
      <c r="E8" s="70">
        <f>H8+L8</f>
        <v>100000</v>
      </c>
      <c r="F8" s="165" t="s">
        <v>129</v>
      </c>
      <c r="G8" s="166"/>
      <c r="H8" s="174">
        <f>'4交付申請'!D15</f>
        <v>90000</v>
      </c>
      <c r="I8" s="174"/>
      <c r="J8" s="166" t="s">
        <v>178</v>
      </c>
      <c r="K8" s="166"/>
      <c r="L8" s="174">
        <v>10000</v>
      </c>
      <c r="M8" s="174"/>
      <c r="N8" s="17" t="s">
        <v>22</v>
      </c>
    </row>
    <row r="9" spans="1:14" s="6" customFormat="1" ht="33" customHeight="1" x14ac:dyDescent="0.15">
      <c r="A9" s="16" t="s">
        <v>4</v>
      </c>
      <c r="B9" s="19"/>
      <c r="C9" s="19"/>
      <c r="D9" s="17"/>
      <c r="E9" s="70">
        <v>30000</v>
      </c>
      <c r="F9" s="165"/>
      <c r="G9" s="166"/>
      <c r="H9" s="166"/>
      <c r="I9" s="166"/>
      <c r="J9" s="166"/>
      <c r="K9" s="166"/>
      <c r="L9" s="166"/>
      <c r="M9" s="166"/>
      <c r="N9" s="167"/>
    </row>
    <row r="10" spans="1:14" s="6" customFormat="1" ht="33" customHeight="1" thickBot="1" x14ac:dyDescent="0.2">
      <c r="A10" s="16" t="s">
        <v>5</v>
      </c>
      <c r="B10" s="19"/>
      <c r="C10" s="19"/>
      <c r="D10" s="17"/>
      <c r="E10" s="71">
        <v>3000</v>
      </c>
      <c r="F10" s="165"/>
      <c r="G10" s="166"/>
      <c r="H10" s="166"/>
      <c r="I10" s="166"/>
      <c r="J10" s="166"/>
      <c r="K10" s="166"/>
      <c r="L10" s="166"/>
      <c r="M10" s="166"/>
      <c r="N10" s="167"/>
    </row>
    <row r="11" spans="1:14" s="6" customFormat="1" ht="33" customHeight="1" thickBot="1" x14ac:dyDescent="0.2">
      <c r="A11" s="16" t="s">
        <v>6</v>
      </c>
      <c r="B11" s="19"/>
      <c r="C11" s="19"/>
      <c r="D11" s="58"/>
      <c r="E11" s="72">
        <v>9785</v>
      </c>
      <c r="F11" s="175"/>
      <c r="G11" s="175"/>
      <c r="H11" s="175"/>
      <c r="I11" s="175"/>
      <c r="J11" s="175"/>
      <c r="K11" s="175"/>
      <c r="L11" s="175"/>
      <c r="M11" s="175"/>
      <c r="N11" s="176"/>
    </row>
    <row r="12" spans="1:14" s="6" customFormat="1" ht="33" customHeight="1" thickBot="1" x14ac:dyDescent="0.2">
      <c r="A12" s="16" t="s">
        <v>35</v>
      </c>
      <c r="B12" s="19"/>
      <c r="C12" s="19"/>
      <c r="D12" s="17"/>
      <c r="E12" s="73">
        <v>195</v>
      </c>
      <c r="F12" s="177" t="s">
        <v>161</v>
      </c>
      <c r="G12" s="178"/>
      <c r="H12" s="178"/>
      <c r="I12" s="178"/>
      <c r="J12" s="178"/>
      <c r="K12" s="178"/>
      <c r="L12" s="178"/>
      <c r="M12" s="178"/>
      <c r="N12" s="179"/>
    </row>
    <row r="13" spans="1:14" s="6" customFormat="1" ht="33" customHeight="1" thickTop="1" thickBot="1" x14ac:dyDescent="0.2">
      <c r="A13" s="180" t="s">
        <v>7</v>
      </c>
      <c r="B13" s="181"/>
      <c r="C13" s="181"/>
      <c r="D13" s="182"/>
      <c r="E13" s="75">
        <f>SUM(E7:E12)</f>
        <v>173980</v>
      </c>
      <c r="F13" s="166"/>
      <c r="G13" s="166"/>
      <c r="H13" s="166"/>
      <c r="I13" s="166"/>
      <c r="J13" s="166"/>
      <c r="K13" s="166"/>
      <c r="L13" s="166"/>
      <c r="M13" s="166"/>
      <c r="N13" s="167"/>
    </row>
    <row r="14" spans="1:14" s="13" customFormat="1" ht="37.5" customHeight="1" thickTop="1" x14ac:dyDescent="0.15">
      <c r="A14" s="55" t="s">
        <v>8</v>
      </c>
      <c r="B14" s="55"/>
      <c r="N14" s="20" t="s">
        <v>12</v>
      </c>
    </row>
    <row r="15" spans="1:14" s="6" customFormat="1" ht="26.25" customHeight="1" x14ac:dyDescent="0.15">
      <c r="A15" s="165" t="s">
        <v>31</v>
      </c>
      <c r="B15" s="166"/>
      <c r="C15" s="166"/>
      <c r="D15" s="167"/>
      <c r="E15" s="21" t="s">
        <v>32</v>
      </c>
      <c r="F15" s="165" t="s">
        <v>33</v>
      </c>
      <c r="G15" s="166"/>
      <c r="H15" s="166"/>
      <c r="I15" s="166"/>
      <c r="J15" s="166"/>
      <c r="K15" s="166"/>
      <c r="L15" s="166"/>
      <c r="M15" s="166"/>
      <c r="N15" s="167"/>
    </row>
    <row r="16" spans="1:14" s="6" customFormat="1" ht="45" customHeight="1" thickBot="1" x14ac:dyDescent="0.2">
      <c r="A16" s="183" t="s">
        <v>13</v>
      </c>
      <c r="B16" s="204" t="s">
        <v>29</v>
      </c>
      <c r="C16" s="205"/>
      <c r="D16" s="204"/>
      <c r="E16" s="70">
        <v>43000</v>
      </c>
      <c r="F16" s="186" t="s">
        <v>42</v>
      </c>
      <c r="G16" s="187"/>
      <c r="H16" s="187"/>
      <c r="I16" s="187"/>
      <c r="J16" s="187"/>
      <c r="K16" s="187"/>
      <c r="L16" s="187"/>
      <c r="M16" s="187"/>
      <c r="N16" s="188"/>
    </row>
    <row r="17" spans="1:16" s="6" customFormat="1" ht="45" customHeight="1" x14ac:dyDescent="0.15">
      <c r="A17" s="184"/>
      <c r="B17" s="209" t="s">
        <v>198</v>
      </c>
      <c r="C17" s="189" t="s">
        <v>170</v>
      </c>
      <c r="D17" s="115" t="s">
        <v>175</v>
      </c>
      <c r="E17" s="112">
        <v>30000</v>
      </c>
      <c r="F17" s="192" t="s">
        <v>177</v>
      </c>
      <c r="G17" s="193"/>
      <c r="H17" s="193"/>
      <c r="I17" s="193"/>
      <c r="J17" s="193"/>
      <c r="K17" s="193"/>
      <c r="L17" s="193"/>
      <c r="M17" s="193"/>
      <c r="N17" s="194"/>
    </row>
    <row r="18" spans="1:16" s="6" customFormat="1" ht="45" customHeight="1" x14ac:dyDescent="0.15">
      <c r="A18" s="184"/>
      <c r="B18" s="210"/>
      <c r="C18" s="190"/>
      <c r="D18" s="124" t="s">
        <v>176</v>
      </c>
      <c r="E18" s="114">
        <v>12500</v>
      </c>
      <c r="F18" s="195" t="s">
        <v>172</v>
      </c>
      <c r="G18" s="196"/>
      <c r="H18" s="196"/>
      <c r="I18" s="196"/>
      <c r="J18" s="196"/>
      <c r="K18" s="196"/>
      <c r="L18" s="196"/>
      <c r="M18" s="196"/>
      <c r="N18" s="197"/>
    </row>
    <row r="19" spans="1:16" s="6" customFormat="1" ht="45" customHeight="1" x14ac:dyDescent="0.15">
      <c r="A19" s="184"/>
      <c r="B19" s="210"/>
      <c r="C19" s="190"/>
      <c r="D19" s="57" t="s">
        <v>171</v>
      </c>
      <c r="E19" s="113">
        <v>0</v>
      </c>
      <c r="F19" s="198" t="s">
        <v>173</v>
      </c>
      <c r="G19" s="199"/>
      <c r="H19" s="199"/>
      <c r="I19" s="199"/>
      <c r="J19" s="199"/>
      <c r="K19" s="199"/>
      <c r="L19" s="199"/>
      <c r="M19" s="199"/>
      <c r="N19" s="200"/>
    </row>
    <row r="20" spans="1:16" s="6" customFormat="1" ht="45" customHeight="1" thickBot="1" x14ac:dyDescent="0.2">
      <c r="A20" s="184"/>
      <c r="B20" s="210"/>
      <c r="C20" s="191"/>
      <c r="D20" s="116" t="s">
        <v>174</v>
      </c>
      <c r="E20" s="70">
        <v>7500</v>
      </c>
      <c r="F20" s="186" t="s">
        <v>94</v>
      </c>
      <c r="G20" s="187"/>
      <c r="H20" s="187"/>
      <c r="I20" s="187"/>
      <c r="J20" s="187"/>
      <c r="K20" s="187"/>
      <c r="L20" s="187"/>
      <c r="M20" s="187"/>
      <c r="N20" s="188"/>
    </row>
    <row r="21" spans="1:16" s="6" customFormat="1" ht="37.5" customHeight="1" thickBot="1" x14ac:dyDescent="0.2">
      <c r="A21" s="185"/>
      <c r="B21" s="206" t="s">
        <v>30</v>
      </c>
      <c r="C21" s="207"/>
      <c r="D21" s="208"/>
      <c r="E21" s="76">
        <f>SUM(E16:E20)</f>
        <v>93000</v>
      </c>
      <c r="F21" s="201"/>
      <c r="G21" s="202"/>
      <c r="H21" s="202"/>
      <c r="I21" s="202"/>
      <c r="J21" s="202"/>
      <c r="K21" s="202"/>
      <c r="L21" s="202"/>
      <c r="M21" s="202"/>
      <c r="N21" s="203"/>
    </row>
    <row r="22" spans="1:16" s="6" customFormat="1" ht="37.5" customHeight="1" thickTop="1" x14ac:dyDescent="0.15">
      <c r="A22" s="220" t="s">
        <v>9</v>
      </c>
      <c r="B22" s="232" t="s">
        <v>39</v>
      </c>
      <c r="C22" s="233"/>
      <c r="D22" s="234"/>
      <c r="E22" s="83">
        <v>25000</v>
      </c>
      <c r="F22" s="221" t="s">
        <v>40</v>
      </c>
      <c r="G22" s="222"/>
      <c r="H22" s="222"/>
      <c r="I22" s="222"/>
      <c r="J22" s="222"/>
      <c r="K22" s="222"/>
      <c r="L22" s="222"/>
      <c r="M22" s="222"/>
      <c r="N22" s="223"/>
      <c r="P22" s="22"/>
    </row>
    <row r="23" spans="1:16" s="6" customFormat="1" ht="65.25" customHeight="1" x14ac:dyDescent="0.15">
      <c r="A23" s="184"/>
      <c r="B23" s="204" t="s">
        <v>10</v>
      </c>
      <c r="C23" s="204"/>
      <c r="D23" s="204"/>
      <c r="E23" s="126">
        <v>45720</v>
      </c>
      <c r="F23" s="224" t="s">
        <v>90</v>
      </c>
      <c r="G23" s="225"/>
      <c r="H23" s="225"/>
      <c r="I23" s="225"/>
      <c r="J23" s="225"/>
      <c r="K23" s="225"/>
      <c r="L23" s="225"/>
      <c r="M23" s="225"/>
      <c r="N23" s="226"/>
    </row>
    <row r="24" spans="1:16" s="6" customFormat="1" ht="37.5" customHeight="1" thickBot="1" x14ac:dyDescent="0.2">
      <c r="A24" s="185"/>
      <c r="B24" s="230" t="s">
        <v>41</v>
      </c>
      <c r="C24" s="207"/>
      <c r="D24" s="231"/>
      <c r="E24" s="85">
        <f>SUM(E22:E23)</f>
        <v>70720</v>
      </c>
      <c r="F24" s="227"/>
      <c r="G24" s="228"/>
      <c r="H24" s="228"/>
      <c r="I24" s="228"/>
      <c r="J24" s="228"/>
      <c r="K24" s="228"/>
      <c r="L24" s="228"/>
      <c r="M24" s="228"/>
      <c r="N24" s="229"/>
    </row>
    <row r="25" spans="1:16" s="6" customFormat="1" ht="3.75" customHeight="1" thickTop="1" thickBot="1" x14ac:dyDescent="0.2">
      <c r="A25" s="86"/>
      <c r="B25" s="123"/>
      <c r="C25" s="25"/>
      <c r="D25" s="25"/>
      <c r="E25" s="87"/>
      <c r="F25" s="22"/>
      <c r="G25" s="22"/>
      <c r="H25" s="22"/>
      <c r="I25" s="22"/>
      <c r="J25" s="22"/>
      <c r="K25" s="22"/>
      <c r="L25" s="22"/>
      <c r="M25" s="22"/>
      <c r="N25" s="101"/>
    </row>
    <row r="26" spans="1:16" s="6" customFormat="1" ht="37.5" customHeight="1" thickTop="1" thickBot="1" x14ac:dyDescent="0.2">
      <c r="A26" s="211" t="s">
        <v>11</v>
      </c>
      <c r="B26" s="212"/>
      <c r="C26" s="212"/>
      <c r="D26" s="212"/>
      <c r="E26" s="88">
        <f>E21+E24</f>
        <v>163720</v>
      </c>
      <c r="F26" s="102"/>
      <c r="G26" s="103"/>
      <c r="H26" s="103"/>
      <c r="I26" s="64"/>
      <c r="J26" s="64"/>
      <c r="K26" s="64"/>
      <c r="L26" s="64"/>
      <c r="M26" s="64"/>
      <c r="N26" s="104"/>
    </row>
    <row r="27" spans="1:16" s="6" customFormat="1" ht="3" customHeight="1" thickTop="1" thickBot="1" x14ac:dyDescent="0.2">
      <c r="A27" s="213" t="s">
        <v>143</v>
      </c>
      <c r="B27" s="214"/>
      <c r="C27" s="214"/>
      <c r="D27" s="214"/>
      <c r="E27" s="92"/>
      <c r="H27" s="51"/>
      <c r="I27" s="3"/>
      <c r="J27" s="3"/>
      <c r="K27" s="3"/>
      <c r="L27" s="3"/>
      <c r="M27" s="3"/>
      <c r="N27" s="105"/>
    </row>
    <row r="28" spans="1:16" s="6" customFormat="1" ht="37.5" customHeight="1" thickBot="1" x14ac:dyDescent="0.2">
      <c r="A28" s="215"/>
      <c r="B28" s="216"/>
      <c r="C28" s="216"/>
      <c r="D28" s="216"/>
      <c r="E28" s="93">
        <f>E13-E26</f>
        <v>10260</v>
      </c>
      <c r="F28" s="217" t="s">
        <v>210</v>
      </c>
      <c r="G28" s="218"/>
      <c r="H28" s="218"/>
      <c r="I28" s="218"/>
      <c r="J28" s="218"/>
      <c r="K28" s="218"/>
      <c r="L28" s="218"/>
      <c r="M28" s="218"/>
      <c r="N28" s="219"/>
    </row>
    <row r="29" spans="1:16" s="6" customFormat="1" ht="33" customHeight="1" x14ac:dyDescent="0.15">
      <c r="E29" s="54"/>
    </row>
    <row r="30" spans="1:16" s="6" customFormat="1" ht="14.25" x14ac:dyDescent="0.15"/>
    <row r="31" spans="1:16" s="6" customFormat="1" ht="14.25" x14ac:dyDescent="0.15"/>
    <row r="32" spans="1:16" s="6" customFormat="1" ht="14.25" x14ac:dyDescent="0.15"/>
    <row r="33" s="6" customFormat="1" ht="14.25" x14ac:dyDescent="0.15"/>
    <row r="34" s="6" customFormat="1" ht="14.25" x14ac:dyDescent="0.15"/>
    <row r="35" s="6" customFormat="1" ht="14.25" x14ac:dyDescent="0.15"/>
    <row r="36" s="6" customFormat="1" ht="14.25" x14ac:dyDescent="0.15"/>
  </sheetData>
  <mergeCells count="40">
    <mergeCell ref="A26:D26"/>
    <mergeCell ref="A27:D28"/>
    <mergeCell ref="F28:N28"/>
    <mergeCell ref="A22:A24"/>
    <mergeCell ref="F22:N22"/>
    <mergeCell ref="F23:N23"/>
    <mergeCell ref="F24:N24"/>
    <mergeCell ref="B24:D24"/>
    <mergeCell ref="B23:D23"/>
    <mergeCell ref="B22:D22"/>
    <mergeCell ref="A16:A21"/>
    <mergeCell ref="F16:N16"/>
    <mergeCell ref="C17:C20"/>
    <mergeCell ref="F17:N17"/>
    <mergeCell ref="F18:N18"/>
    <mergeCell ref="F19:N19"/>
    <mergeCell ref="F20:N20"/>
    <mergeCell ref="F21:N21"/>
    <mergeCell ref="B16:D16"/>
    <mergeCell ref="B21:D21"/>
    <mergeCell ref="B17:B20"/>
    <mergeCell ref="F11:N11"/>
    <mergeCell ref="F12:N12"/>
    <mergeCell ref="A13:D13"/>
    <mergeCell ref="F13:N13"/>
    <mergeCell ref="A15:D15"/>
    <mergeCell ref="F15:N15"/>
    <mergeCell ref="F10:N10"/>
    <mergeCell ref="A2:N2"/>
    <mergeCell ref="H3:I3"/>
    <mergeCell ref="J3:N3"/>
    <mergeCell ref="A6:D6"/>
    <mergeCell ref="F6:N6"/>
    <mergeCell ref="G7:H7"/>
    <mergeCell ref="K7:L7"/>
    <mergeCell ref="F8:G8"/>
    <mergeCell ref="H8:I8"/>
    <mergeCell ref="J8:K8"/>
    <mergeCell ref="L8:M8"/>
    <mergeCell ref="F9:N9"/>
  </mergeCells>
  <phoneticPr fontId="2"/>
  <conditionalFormatting sqref="F21:G21">
    <cfRule type="cellIs" dxfId="2" priority="2" stopIfTrue="1" operator="lessThan">
      <formula>42000</formula>
    </cfRule>
  </conditionalFormatting>
  <pageMargins left="0.59055118110236227" right="7.874015748031496E-2" top="0.39370078740157483" bottom="0.59055118110236227" header="0.15748031496062992" footer="0.31496062992125984"/>
  <pageSetup paperSize="9" orientation="portrait" r:id="rId1"/>
  <headerFooter alignWithMargins="0">
    <oddFooter>&amp;R&amp;"BIZ UDPゴシック,標準"&amp;16 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6A43-66CF-41C0-A247-0685721A6808}">
  <sheetPr>
    <pageSetUpPr fitToPage="1"/>
  </sheetPr>
  <dimension ref="A1:O57"/>
  <sheetViews>
    <sheetView showZeros="0" view="pageBreakPreview" topLeftCell="A20" zoomScaleNormal="106" zoomScaleSheetLayoutView="100" workbookViewId="0">
      <selection activeCell="A3" sqref="A3"/>
    </sheetView>
  </sheetViews>
  <sheetFormatPr defaultRowHeight="22.5" customHeight="1" x14ac:dyDescent="0.15"/>
  <cols>
    <col min="1" max="1" width="1.75" style="3" customWidth="1"/>
    <col min="2" max="2" width="4.125" style="3" customWidth="1"/>
    <col min="3" max="3" width="3.625" style="3" customWidth="1"/>
    <col min="4" max="4" width="15.875" style="3" customWidth="1"/>
    <col min="5" max="5" width="11" style="3" customWidth="1"/>
    <col min="6" max="7" width="10.5" style="3" customWidth="1"/>
    <col min="8" max="8" width="7.25" style="3" customWidth="1"/>
    <col min="9" max="9" width="3.75" style="3" customWidth="1"/>
    <col min="10" max="10" width="2.5" style="3" customWidth="1"/>
    <col min="11" max="11" width="3.875" style="3" customWidth="1"/>
    <col min="12" max="12" width="5.75" style="3" customWidth="1"/>
    <col min="13" max="13" width="9.25" style="3" customWidth="1"/>
    <col min="14" max="14" width="8.125" style="3" customWidth="1"/>
    <col min="15" max="15" width="13.625" style="3" customWidth="1"/>
    <col min="16" max="16384" width="9" style="3"/>
  </cols>
  <sheetData>
    <row r="1" spans="1:15" ht="22.5" customHeight="1" thickBot="1" x14ac:dyDescent="0.2">
      <c r="A1" s="74" t="s">
        <v>132</v>
      </c>
    </row>
    <row r="2" spans="1:15" ht="24" customHeight="1" x14ac:dyDescent="0.15">
      <c r="A2" s="168" t="s">
        <v>211</v>
      </c>
      <c r="B2" s="168"/>
      <c r="C2" s="168"/>
      <c r="D2" s="168"/>
      <c r="E2" s="168"/>
      <c r="F2" s="168"/>
      <c r="G2" s="168"/>
      <c r="H2" s="168"/>
      <c r="I2" s="168"/>
      <c r="J2" s="168"/>
      <c r="K2" s="168"/>
      <c r="L2" s="168"/>
      <c r="M2" s="168"/>
      <c r="N2" s="168"/>
      <c r="O2" s="25"/>
    </row>
    <row r="3" spans="1:15" ht="25.5" customHeight="1" x14ac:dyDescent="0.15">
      <c r="A3" s="27"/>
      <c r="B3" s="28"/>
      <c r="C3" s="28"/>
      <c r="D3" s="28"/>
      <c r="E3" s="28"/>
      <c r="G3" s="29"/>
      <c r="H3" s="157" t="s">
        <v>0</v>
      </c>
      <c r="I3" s="157"/>
      <c r="J3" s="171">
        <f>'1実績報告'!F7</f>
        <v>0</v>
      </c>
      <c r="K3" s="171"/>
      <c r="L3" s="171"/>
      <c r="M3" s="171"/>
      <c r="N3" s="171"/>
      <c r="O3" s="28"/>
    </row>
    <row r="4" spans="1:15" ht="21.75" customHeight="1" x14ac:dyDescent="0.15">
      <c r="A4" s="25" t="s">
        <v>64</v>
      </c>
      <c r="B4" s="13"/>
      <c r="C4" s="13"/>
      <c r="D4" s="28"/>
      <c r="E4" s="28"/>
      <c r="G4" s="29"/>
      <c r="H4" s="29"/>
      <c r="I4" s="29"/>
      <c r="J4" s="5"/>
      <c r="K4" s="5"/>
      <c r="L4" s="5"/>
      <c r="M4" s="45"/>
      <c r="N4" s="45"/>
      <c r="O4" s="28"/>
    </row>
    <row r="5" spans="1:15" ht="21.75" customHeight="1" x14ac:dyDescent="0.15">
      <c r="A5" s="24"/>
      <c r="B5" s="309" t="s">
        <v>65</v>
      </c>
      <c r="C5" s="310"/>
      <c r="D5" s="310"/>
      <c r="E5" s="311"/>
      <c r="F5" s="312" t="s">
        <v>179</v>
      </c>
      <c r="G5" s="312"/>
      <c r="H5" s="312"/>
      <c r="I5" s="313" t="s">
        <v>140</v>
      </c>
      <c r="J5" s="313"/>
      <c r="K5" s="313"/>
      <c r="L5" s="313"/>
      <c r="M5" s="313"/>
      <c r="N5" s="313"/>
    </row>
    <row r="6" spans="1:15" ht="18.95" customHeight="1" x14ac:dyDescent="0.15">
      <c r="A6" s="24"/>
      <c r="B6" s="280" t="s">
        <v>66</v>
      </c>
      <c r="C6" s="281"/>
      <c r="D6" s="281"/>
      <c r="E6" s="282"/>
      <c r="F6" s="306" t="s">
        <v>67</v>
      </c>
      <c r="G6" s="306"/>
      <c r="H6" s="306"/>
      <c r="I6" s="89"/>
      <c r="J6" s="298" t="s">
        <v>95</v>
      </c>
      <c r="K6" s="298"/>
      <c r="L6" s="298"/>
      <c r="M6" s="298"/>
      <c r="N6" s="299"/>
    </row>
    <row r="7" spans="1:15" ht="18.95" customHeight="1" x14ac:dyDescent="0.15">
      <c r="A7" s="24"/>
      <c r="B7" s="283"/>
      <c r="C7" s="284"/>
      <c r="D7" s="284"/>
      <c r="E7" s="285"/>
      <c r="F7" s="306"/>
      <c r="G7" s="306"/>
      <c r="H7" s="306"/>
      <c r="I7" s="90"/>
      <c r="J7" s="235" t="s">
        <v>69</v>
      </c>
      <c r="K7" s="235"/>
      <c r="L7" s="235"/>
      <c r="M7" s="235"/>
      <c r="N7" s="300"/>
    </row>
    <row r="8" spans="1:15" ht="18.95" customHeight="1" x14ac:dyDescent="0.15">
      <c r="A8" s="24"/>
      <c r="B8" s="283"/>
      <c r="C8" s="284"/>
      <c r="D8" s="284"/>
      <c r="E8" s="285"/>
      <c r="F8" s="306"/>
      <c r="G8" s="306"/>
      <c r="H8" s="306"/>
      <c r="I8" s="90"/>
      <c r="J8" s="235" t="s">
        <v>180</v>
      </c>
      <c r="K8" s="235"/>
      <c r="L8" s="235"/>
      <c r="M8" s="235"/>
      <c r="N8" s="300"/>
    </row>
    <row r="9" spans="1:15" ht="18.95" customHeight="1" x14ac:dyDescent="0.15">
      <c r="A9" s="24"/>
      <c r="B9" s="303"/>
      <c r="C9" s="304"/>
      <c r="D9" s="304"/>
      <c r="E9" s="305"/>
      <c r="F9" s="306"/>
      <c r="G9" s="306"/>
      <c r="H9" s="306"/>
      <c r="I9" s="91"/>
      <c r="J9" s="307" t="s">
        <v>88</v>
      </c>
      <c r="K9" s="307"/>
      <c r="L9" s="307"/>
      <c r="M9" s="307"/>
      <c r="N9" s="308"/>
    </row>
    <row r="10" spans="1:15" ht="18.95" customHeight="1" x14ac:dyDescent="0.15">
      <c r="A10" s="23"/>
      <c r="B10" s="280" t="s">
        <v>70</v>
      </c>
      <c r="C10" s="281"/>
      <c r="D10" s="281"/>
      <c r="E10" s="282"/>
      <c r="F10" s="306" t="s">
        <v>67</v>
      </c>
      <c r="G10" s="306"/>
      <c r="H10" s="306"/>
      <c r="I10" s="89"/>
      <c r="J10" s="298" t="s">
        <v>68</v>
      </c>
      <c r="K10" s="298"/>
      <c r="L10" s="298"/>
      <c r="M10" s="298"/>
      <c r="N10" s="299"/>
    </row>
    <row r="11" spans="1:15" ht="18.95" customHeight="1" x14ac:dyDescent="0.15">
      <c r="A11" s="23"/>
      <c r="B11" s="283"/>
      <c r="C11" s="284"/>
      <c r="D11" s="284"/>
      <c r="E11" s="285"/>
      <c r="F11" s="306"/>
      <c r="G11" s="306"/>
      <c r="H11" s="306"/>
      <c r="I11" s="90"/>
      <c r="J11" s="235" t="s">
        <v>163</v>
      </c>
      <c r="K11" s="235"/>
      <c r="L11" s="235"/>
      <c r="M11" s="235"/>
      <c r="N11" s="300"/>
    </row>
    <row r="12" spans="1:15" ht="18.95" customHeight="1" x14ac:dyDescent="0.15">
      <c r="A12" s="23"/>
      <c r="B12" s="283"/>
      <c r="C12" s="284"/>
      <c r="D12" s="284"/>
      <c r="E12" s="285"/>
      <c r="F12" s="306"/>
      <c r="G12" s="306"/>
      <c r="H12" s="306"/>
      <c r="I12" s="90"/>
      <c r="J12" s="235" t="s">
        <v>71</v>
      </c>
      <c r="K12" s="235"/>
      <c r="L12" s="235"/>
      <c r="M12" s="235"/>
      <c r="N12" s="300"/>
    </row>
    <row r="13" spans="1:15" ht="18.95" customHeight="1" x14ac:dyDescent="0.15">
      <c r="A13" s="23"/>
      <c r="B13" s="303"/>
      <c r="C13" s="304"/>
      <c r="D13" s="304"/>
      <c r="E13" s="305"/>
      <c r="F13" s="306"/>
      <c r="G13" s="306"/>
      <c r="H13" s="306"/>
      <c r="I13" s="91"/>
      <c r="J13" s="307" t="s">
        <v>88</v>
      </c>
      <c r="K13" s="307"/>
      <c r="L13" s="307"/>
      <c r="M13" s="307"/>
      <c r="N13" s="308"/>
    </row>
    <row r="14" spans="1:15" ht="18.95" customHeight="1" x14ac:dyDescent="0.15">
      <c r="A14" s="23"/>
      <c r="B14" s="280" t="s">
        <v>72</v>
      </c>
      <c r="C14" s="281"/>
      <c r="D14" s="281"/>
      <c r="E14" s="282"/>
      <c r="F14" s="289" t="s">
        <v>67</v>
      </c>
      <c r="G14" s="290"/>
      <c r="H14" s="291"/>
      <c r="I14" s="89"/>
      <c r="J14" s="298" t="s">
        <v>96</v>
      </c>
      <c r="K14" s="298"/>
      <c r="L14" s="298"/>
      <c r="M14" s="298"/>
      <c r="N14" s="299"/>
    </row>
    <row r="15" spans="1:15" ht="18.95" customHeight="1" x14ac:dyDescent="0.15">
      <c r="A15" s="23"/>
      <c r="B15" s="283"/>
      <c r="C15" s="284"/>
      <c r="D15" s="284"/>
      <c r="E15" s="285"/>
      <c r="F15" s="292"/>
      <c r="G15" s="293"/>
      <c r="H15" s="294"/>
      <c r="I15" s="90"/>
      <c r="J15" s="235" t="s">
        <v>73</v>
      </c>
      <c r="K15" s="235"/>
      <c r="L15" s="235"/>
      <c r="M15" s="235"/>
      <c r="N15" s="300"/>
    </row>
    <row r="16" spans="1:15" ht="18.95" customHeight="1" x14ac:dyDescent="0.15">
      <c r="A16" s="23"/>
      <c r="B16" s="283"/>
      <c r="C16" s="284"/>
      <c r="D16" s="284"/>
      <c r="E16" s="285"/>
      <c r="F16" s="292"/>
      <c r="G16" s="293"/>
      <c r="H16" s="294"/>
      <c r="I16" s="90"/>
      <c r="J16" s="235" t="s">
        <v>74</v>
      </c>
      <c r="K16" s="235"/>
      <c r="L16" s="235"/>
      <c r="M16" s="235"/>
      <c r="N16" s="300"/>
    </row>
    <row r="17" spans="1:15" ht="18.95" customHeight="1" thickBot="1" x14ac:dyDescent="0.2">
      <c r="A17" s="23"/>
      <c r="B17" s="286"/>
      <c r="C17" s="287"/>
      <c r="D17" s="287"/>
      <c r="E17" s="288"/>
      <c r="F17" s="295"/>
      <c r="G17" s="296"/>
      <c r="H17" s="297"/>
      <c r="I17" s="129"/>
      <c r="J17" s="301" t="s">
        <v>88</v>
      </c>
      <c r="K17" s="301"/>
      <c r="L17" s="301"/>
      <c r="M17" s="301"/>
      <c r="N17" s="302"/>
    </row>
    <row r="18" spans="1:15" ht="48" customHeight="1" thickTop="1" x14ac:dyDescent="0.15">
      <c r="A18" s="23"/>
      <c r="B18" s="262" t="s">
        <v>202</v>
      </c>
      <c r="C18" s="263"/>
      <c r="D18" s="263"/>
      <c r="E18" s="264"/>
      <c r="F18" s="265" t="s">
        <v>67</v>
      </c>
      <c r="G18" s="266"/>
      <c r="H18" s="267"/>
      <c r="I18" s="134"/>
      <c r="J18" s="64"/>
      <c r="K18" s="64"/>
      <c r="L18" s="216"/>
      <c r="M18" s="216"/>
      <c r="N18" s="268"/>
    </row>
    <row r="19" spans="1:15" ht="10.5" customHeight="1" x14ac:dyDescent="0.15">
      <c r="A19" s="27"/>
      <c r="B19" s="28"/>
      <c r="C19" s="28"/>
      <c r="D19" s="46"/>
      <c r="E19" s="28"/>
      <c r="G19" s="29"/>
      <c r="H19" s="29"/>
      <c r="I19" s="29"/>
      <c r="J19" s="5"/>
      <c r="K19" s="5"/>
      <c r="L19" s="5"/>
      <c r="M19" s="45"/>
      <c r="N19" s="45"/>
      <c r="O19" s="28"/>
    </row>
    <row r="20" spans="1:15" ht="10.5" customHeight="1" x14ac:dyDescent="0.15">
      <c r="A20" s="47"/>
      <c r="B20" s="48"/>
      <c r="C20" s="48"/>
      <c r="D20" s="49"/>
      <c r="E20" s="269" t="s">
        <v>75</v>
      </c>
      <c r="F20" s="270"/>
      <c r="G20" s="270"/>
      <c r="H20" s="270"/>
      <c r="I20" s="270"/>
      <c r="J20" s="270"/>
      <c r="K20" s="270"/>
      <c r="L20" s="271"/>
      <c r="M20" s="50"/>
      <c r="N20" s="50"/>
      <c r="O20" s="28"/>
    </row>
    <row r="21" spans="1:15" ht="12" customHeight="1" x14ac:dyDescent="0.15">
      <c r="A21" s="27"/>
      <c r="B21" s="51"/>
      <c r="C21" s="51"/>
      <c r="D21" s="52"/>
      <c r="E21" s="272"/>
      <c r="F21" s="273"/>
      <c r="G21" s="273"/>
      <c r="H21" s="273"/>
      <c r="I21" s="273"/>
      <c r="J21" s="273"/>
      <c r="K21" s="273"/>
      <c r="L21" s="274"/>
      <c r="M21" s="45"/>
      <c r="N21" s="45"/>
      <c r="O21" s="28"/>
    </row>
    <row r="22" spans="1:15" ht="25.5" customHeight="1" x14ac:dyDescent="0.15">
      <c r="A22" s="25" t="s">
        <v>76</v>
      </c>
      <c r="B22" s="28"/>
      <c r="C22" s="28"/>
      <c r="D22" s="28"/>
      <c r="E22" s="28"/>
      <c r="F22" s="53"/>
      <c r="G22" s="29"/>
      <c r="H22" s="29"/>
      <c r="I22" s="29"/>
      <c r="J22" s="5"/>
      <c r="K22" s="5"/>
      <c r="L22" s="5"/>
      <c r="M22" s="45"/>
      <c r="N22" s="45"/>
      <c r="O22" s="28"/>
    </row>
    <row r="23" spans="1:15" ht="17.100000000000001" customHeight="1" x14ac:dyDescent="0.15">
      <c r="B23" s="165" t="s">
        <v>77</v>
      </c>
      <c r="C23" s="166"/>
      <c r="D23" s="166"/>
      <c r="E23" s="167"/>
      <c r="F23" s="275" t="s">
        <v>141</v>
      </c>
      <c r="G23" s="276"/>
      <c r="H23" s="275" t="s">
        <v>199</v>
      </c>
      <c r="I23" s="276"/>
      <c r="J23" s="29"/>
      <c r="K23" s="277" t="s">
        <v>142</v>
      </c>
      <c r="L23" s="278"/>
      <c r="M23" s="279"/>
      <c r="N23" s="135" t="s">
        <v>78</v>
      </c>
      <c r="O23" s="29"/>
    </row>
    <row r="24" spans="1:15" ht="18.75" customHeight="1" x14ac:dyDescent="0.15">
      <c r="B24" s="252" t="s">
        <v>181</v>
      </c>
      <c r="C24" s="255" t="s">
        <v>182</v>
      </c>
      <c r="D24" s="237" t="s">
        <v>83</v>
      </c>
      <c r="E24" s="237"/>
      <c r="F24" s="125" t="s">
        <v>45</v>
      </c>
      <c r="G24" s="125" t="s">
        <v>44</v>
      </c>
      <c r="H24" s="256"/>
      <c r="I24" s="257"/>
      <c r="J24" s="30"/>
      <c r="K24" s="246" t="s">
        <v>183</v>
      </c>
      <c r="L24" s="249" t="s">
        <v>79</v>
      </c>
      <c r="M24" s="249"/>
      <c r="N24" s="117"/>
      <c r="O24" s="30"/>
    </row>
    <row r="25" spans="1:15" ht="18.75" customHeight="1" x14ac:dyDescent="0.15">
      <c r="B25" s="253"/>
      <c r="C25" s="255"/>
      <c r="D25" s="237" t="s">
        <v>92</v>
      </c>
      <c r="E25" s="237"/>
      <c r="F25" s="125" t="s">
        <v>45</v>
      </c>
      <c r="G25" s="125" t="s">
        <v>44</v>
      </c>
      <c r="H25" s="256"/>
      <c r="I25" s="257"/>
      <c r="J25" s="30"/>
      <c r="K25" s="247"/>
      <c r="L25" s="236" t="s">
        <v>80</v>
      </c>
      <c r="M25" s="236"/>
      <c r="N25" s="111"/>
      <c r="O25" s="30"/>
    </row>
    <row r="26" spans="1:15" ht="18.75" customHeight="1" x14ac:dyDescent="0.15">
      <c r="B26" s="253"/>
      <c r="C26" s="255" t="s">
        <v>84</v>
      </c>
      <c r="D26" s="237" t="s">
        <v>164</v>
      </c>
      <c r="E26" s="237"/>
      <c r="F26" s="125" t="s">
        <v>45</v>
      </c>
      <c r="G26" s="125" t="s">
        <v>44</v>
      </c>
      <c r="H26" s="256"/>
      <c r="I26" s="257"/>
      <c r="J26" s="30"/>
      <c r="K26" s="247"/>
      <c r="L26" s="236" t="s">
        <v>81</v>
      </c>
      <c r="M26" s="236"/>
      <c r="N26" s="111"/>
    </row>
    <row r="27" spans="1:15" s="29" customFormat="1" ht="18.75" customHeight="1" x14ac:dyDescent="0.15">
      <c r="A27" s="3"/>
      <c r="B27" s="253"/>
      <c r="C27" s="255"/>
      <c r="D27" s="237" t="s">
        <v>98</v>
      </c>
      <c r="E27" s="237"/>
      <c r="F27" s="125" t="s">
        <v>45</v>
      </c>
      <c r="G27" s="125" t="s">
        <v>44</v>
      </c>
      <c r="H27" s="256"/>
      <c r="I27" s="257"/>
      <c r="J27" s="30"/>
      <c r="K27" s="247"/>
      <c r="L27" s="236" t="s">
        <v>82</v>
      </c>
      <c r="M27" s="236"/>
      <c r="N27" s="111"/>
    </row>
    <row r="28" spans="1:15" ht="18.75" customHeight="1" x14ac:dyDescent="0.15">
      <c r="B28" s="253"/>
      <c r="C28" s="255" t="s">
        <v>165</v>
      </c>
      <c r="D28" s="237" t="s">
        <v>184</v>
      </c>
      <c r="E28" s="237"/>
      <c r="F28" s="125" t="s">
        <v>45</v>
      </c>
      <c r="G28" s="125" t="s">
        <v>44</v>
      </c>
      <c r="H28" s="259" t="s">
        <v>200</v>
      </c>
      <c r="I28" s="260"/>
      <c r="J28" s="30"/>
      <c r="K28" s="248"/>
      <c r="L28" s="261" t="s">
        <v>97</v>
      </c>
      <c r="M28" s="261"/>
      <c r="N28" s="137" t="s">
        <v>134</v>
      </c>
    </row>
    <row r="29" spans="1:15" s="29" customFormat="1" ht="18.75" customHeight="1" x14ac:dyDescent="0.15">
      <c r="A29" s="3"/>
      <c r="B29" s="253"/>
      <c r="C29" s="255"/>
      <c r="D29" s="258" t="s">
        <v>185</v>
      </c>
      <c r="E29" s="258"/>
      <c r="F29" s="125" t="s">
        <v>45</v>
      </c>
      <c r="G29" s="125" t="s">
        <v>44</v>
      </c>
      <c r="H29" s="259" t="s">
        <v>200</v>
      </c>
      <c r="I29" s="260"/>
      <c r="J29" s="30"/>
      <c r="K29" s="248"/>
      <c r="L29" s="238" t="s">
        <v>139</v>
      </c>
      <c r="M29" s="238"/>
      <c r="N29" s="122"/>
    </row>
    <row r="30" spans="1:15" s="29" customFormat="1" ht="18.75" customHeight="1" x14ac:dyDescent="0.15">
      <c r="A30" s="3"/>
      <c r="B30" s="253"/>
      <c r="C30" s="255"/>
      <c r="D30" s="258" t="s">
        <v>186</v>
      </c>
      <c r="E30" s="258"/>
      <c r="F30" s="125" t="s">
        <v>45</v>
      </c>
      <c r="G30" s="125" t="s">
        <v>44</v>
      </c>
      <c r="H30" s="259" t="s">
        <v>203</v>
      </c>
      <c r="I30" s="260"/>
      <c r="J30" s="30"/>
      <c r="K30" s="246" t="s">
        <v>187</v>
      </c>
      <c r="L30" s="249" t="s">
        <v>79</v>
      </c>
      <c r="M30" s="249"/>
      <c r="N30" s="117"/>
    </row>
    <row r="31" spans="1:15" s="32" customFormat="1" ht="18.75" customHeight="1" x14ac:dyDescent="0.15">
      <c r="A31" s="3"/>
      <c r="B31" s="253"/>
      <c r="C31" s="255"/>
      <c r="D31" s="258" t="s">
        <v>188</v>
      </c>
      <c r="E31" s="258"/>
      <c r="F31" s="125" t="s">
        <v>45</v>
      </c>
      <c r="G31" s="125" t="s">
        <v>44</v>
      </c>
      <c r="H31" s="259" t="s">
        <v>200</v>
      </c>
      <c r="I31" s="260"/>
      <c r="J31" s="30"/>
      <c r="K31" s="247"/>
      <c r="L31" s="236" t="s">
        <v>80</v>
      </c>
      <c r="M31" s="236"/>
      <c r="N31" s="111"/>
    </row>
    <row r="32" spans="1:15" s="32" customFormat="1" ht="18.75" customHeight="1" x14ac:dyDescent="0.15">
      <c r="A32" s="3"/>
      <c r="B32" s="254"/>
      <c r="C32" s="237" t="s">
        <v>189</v>
      </c>
      <c r="D32" s="237"/>
      <c r="E32" s="237"/>
      <c r="F32" s="125" t="s">
        <v>45</v>
      </c>
      <c r="G32" s="125" t="s">
        <v>44</v>
      </c>
      <c r="H32" s="259" t="s">
        <v>200</v>
      </c>
      <c r="I32" s="260"/>
      <c r="J32" s="30"/>
      <c r="K32" s="247"/>
      <c r="L32" s="236" t="s">
        <v>81</v>
      </c>
      <c r="M32" s="236"/>
      <c r="N32" s="111"/>
    </row>
    <row r="33" spans="1:15" s="32" customFormat="1" ht="18.75" customHeight="1" x14ac:dyDescent="0.15">
      <c r="A33" s="3"/>
      <c r="B33" s="54"/>
      <c r="C33" s="138"/>
      <c r="D33" s="138"/>
      <c r="E33" s="138"/>
      <c r="F33" s="139"/>
      <c r="G33" s="139"/>
      <c r="H33" s="59"/>
      <c r="I33" s="59"/>
      <c r="J33" s="30"/>
      <c r="K33" s="247"/>
      <c r="L33" s="236" t="s">
        <v>82</v>
      </c>
      <c r="M33" s="236"/>
      <c r="N33" s="111"/>
    </row>
    <row r="34" spans="1:15" s="32" customFormat="1" ht="18.75" customHeight="1" x14ac:dyDescent="0.15">
      <c r="A34" s="3"/>
      <c r="B34" s="54"/>
      <c r="C34" s="130"/>
      <c r="D34" s="130"/>
      <c r="E34" s="130"/>
      <c r="F34" s="140"/>
      <c r="G34" s="140"/>
      <c r="H34" s="250" t="s">
        <v>201</v>
      </c>
      <c r="I34" s="250"/>
      <c r="J34" s="30"/>
      <c r="K34" s="247"/>
      <c r="L34" s="136" t="s">
        <v>97</v>
      </c>
      <c r="M34" s="136"/>
      <c r="N34" s="137" t="s">
        <v>134</v>
      </c>
    </row>
    <row r="35" spans="1:15" ht="18.75" customHeight="1" x14ac:dyDescent="0.15">
      <c r="B35" s="240" t="s">
        <v>190</v>
      </c>
      <c r="C35" s="241"/>
      <c r="D35" s="237" t="s">
        <v>191</v>
      </c>
      <c r="E35" s="237"/>
      <c r="F35" s="125" t="s">
        <v>45</v>
      </c>
      <c r="G35" s="141" t="s">
        <v>44</v>
      </c>
      <c r="H35" s="251" t="s">
        <v>200</v>
      </c>
      <c r="I35" s="251"/>
      <c r="J35" s="30"/>
      <c r="K35" s="248"/>
      <c r="L35" s="133" t="s">
        <v>139</v>
      </c>
      <c r="M35" s="133"/>
      <c r="N35" s="122"/>
      <c r="O35" s="30"/>
    </row>
    <row r="36" spans="1:15" ht="18.75" customHeight="1" x14ac:dyDescent="0.15">
      <c r="B36" s="242"/>
      <c r="C36" s="243"/>
      <c r="D36" s="237" t="s">
        <v>192</v>
      </c>
      <c r="E36" s="237"/>
      <c r="F36" s="125" t="s">
        <v>45</v>
      </c>
      <c r="G36" s="141" t="s">
        <v>44</v>
      </c>
      <c r="H36" s="251" t="s">
        <v>200</v>
      </c>
      <c r="I36" s="251"/>
      <c r="J36" s="30"/>
      <c r="K36" s="246" t="s">
        <v>193</v>
      </c>
      <c r="L36" s="131" t="s">
        <v>79</v>
      </c>
      <c r="M36" s="131"/>
      <c r="N36" s="117"/>
    </row>
    <row r="37" spans="1:15" ht="18.75" customHeight="1" x14ac:dyDescent="0.15">
      <c r="B37" s="244"/>
      <c r="C37" s="245"/>
      <c r="D37" s="237" t="s">
        <v>88</v>
      </c>
      <c r="E37" s="237"/>
      <c r="F37" s="125" t="s">
        <v>45</v>
      </c>
      <c r="G37" s="141" t="s">
        <v>44</v>
      </c>
      <c r="H37" s="251" t="s">
        <v>200</v>
      </c>
      <c r="I37" s="251"/>
      <c r="J37" s="30"/>
      <c r="K37" s="247"/>
      <c r="L37" s="132" t="s">
        <v>80</v>
      </c>
      <c r="M37" s="132"/>
      <c r="N37" s="111"/>
      <c r="O37" s="30"/>
    </row>
    <row r="38" spans="1:15" ht="18.75" customHeight="1" x14ac:dyDescent="0.15">
      <c r="B38" s="54"/>
      <c r="C38" s="119"/>
      <c r="D38" s="120"/>
      <c r="E38" s="120"/>
      <c r="F38" s="118"/>
      <c r="G38" s="118"/>
      <c r="H38" s="59"/>
      <c r="I38" s="59"/>
      <c r="J38" s="30"/>
      <c r="K38" s="247"/>
      <c r="L38" s="132" t="s">
        <v>81</v>
      </c>
      <c r="M38" s="132"/>
      <c r="N38" s="111"/>
      <c r="O38" s="30"/>
    </row>
    <row r="39" spans="1:15" ht="18.75" customHeight="1" x14ac:dyDescent="0.15">
      <c r="B39" s="240" t="s">
        <v>194</v>
      </c>
      <c r="C39" s="241"/>
      <c r="D39" s="237" t="s">
        <v>195</v>
      </c>
      <c r="E39" s="237"/>
      <c r="F39" s="125" t="s">
        <v>45</v>
      </c>
      <c r="G39" s="125" t="s">
        <v>44</v>
      </c>
      <c r="H39" s="59"/>
      <c r="I39" s="59"/>
      <c r="J39" s="30"/>
      <c r="K39" s="247"/>
      <c r="L39" s="132" t="s">
        <v>82</v>
      </c>
      <c r="M39" s="132"/>
      <c r="N39" s="111"/>
      <c r="O39" s="30"/>
    </row>
    <row r="40" spans="1:15" ht="18.75" customHeight="1" x14ac:dyDescent="0.15">
      <c r="B40" s="242"/>
      <c r="C40" s="243"/>
      <c r="D40" s="237" t="s">
        <v>196</v>
      </c>
      <c r="E40" s="237"/>
      <c r="F40" s="125" t="s">
        <v>45</v>
      </c>
      <c r="G40" s="125" t="s">
        <v>44</v>
      </c>
      <c r="H40" s="59"/>
      <c r="I40" s="59"/>
      <c r="J40" s="30"/>
      <c r="K40" s="247"/>
      <c r="L40" s="136" t="s">
        <v>97</v>
      </c>
      <c r="M40" s="136"/>
      <c r="N40" s="137" t="s">
        <v>134</v>
      </c>
    </row>
    <row r="41" spans="1:15" ht="18.75" customHeight="1" x14ac:dyDescent="0.15">
      <c r="B41" s="244"/>
      <c r="C41" s="245"/>
      <c r="D41" s="237" t="s">
        <v>88</v>
      </c>
      <c r="E41" s="237"/>
      <c r="F41" s="125" t="s">
        <v>45</v>
      </c>
      <c r="G41" s="125" t="s">
        <v>44</v>
      </c>
      <c r="H41" s="59"/>
      <c r="I41" s="59"/>
      <c r="J41" s="30"/>
      <c r="K41" s="248"/>
      <c r="L41" s="238" t="s">
        <v>139</v>
      </c>
      <c r="M41" s="238"/>
      <c r="N41" s="122"/>
      <c r="O41" s="30"/>
    </row>
    <row r="42" spans="1:15" ht="6.75" customHeight="1" x14ac:dyDescent="0.15">
      <c r="B42" s="142"/>
      <c r="C42" s="142"/>
      <c r="D42" s="45"/>
      <c r="E42" s="45"/>
      <c r="F42" s="59"/>
      <c r="G42" s="59"/>
      <c r="H42" s="59"/>
      <c r="I42" s="59"/>
      <c r="J42" s="30"/>
      <c r="K42" s="143"/>
      <c r="L42" s="144"/>
      <c r="M42" s="144"/>
      <c r="N42" s="145"/>
      <c r="O42" s="30"/>
    </row>
    <row r="43" spans="1:15" ht="18.75" customHeight="1" x14ac:dyDescent="0.15">
      <c r="B43" s="240" t="s">
        <v>197</v>
      </c>
      <c r="C43" s="241"/>
      <c r="D43" s="237" t="s">
        <v>85</v>
      </c>
      <c r="E43" s="237"/>
      <c r="F43" s="125" t="s">
        <v>45</v>
      </c>
      <c r="G43" s="125" t="s">
        <v>44</v>
      </c>
      <c r="H43" s="59"/>
      <c r="I43" s="59"/>
      <c r="J43" s="30"/>
      <c r="K43" s="246" t="s">
        <v>197</v>
      </c>
      <c r="L43" s="249" t="s">
        <v>79</v>
      </c>
      <c r="M43" s="249"/>
      <c r="N43" s="117"/>
      <c r="O43" s="30"/>
    </row>
    <row r="44" spans="1:15" ht="18.75" customHeight="1" x14ac:dyDescent="0.15">
      <c r="B44" s="242"/>
      <c r="C44" s="243"/>
      <c r="D44" s="237" t="s">
        <v>86</v>
      </c>
      <c r="E44" s="237"/>
      <c r="F44" s="125" t="s">
        <v>45</v>
      </c>
      <c r="G44" s="125" t="s">
        <v>44</v>
      </c>
      <c r="H44" s="59"/>
      <c r="I44" s="59"/>
      <c r="J44" s="30"/>
      <c r="K44" s="247"/>
      <c r="L44" s="236" t="s">
        <v>80</v>
      </c>
      <c r="M44" s="236"/>
      <c r="N44" s="111" t="s">
        <v>134</v>
      </c>
    </row>
    <row r="45" spans="1:15" ht="18.75" customHeight="1" x14ac:dyDescent="0.15">
      <c r="B45" s="242"/>
      <c r="C45" s="243"/>
      <c r="D45" s="237" t="s">
        <v>87</v>
      </c>
      <c r="E45" s="237"/>
      <c r="F45" s="125" t="s">
        <v>45</v>
      </c>
      <c r="G45" s="125" t="s">
        <v>44</v>
      </c>
      <c r="H45" s="59"/>
      <c r="I45" s="59"/>
      <c r="J45" s="30"/>
      <c r="K45" s="247"/>
      <c r="L45" s="236" t="s">
        <v>81</v>
      </c>
      <c r="M45" s="236"/>
      <c r="N45" s="111"/>
      <c r="O45" s="30"/>
    </row>
    <row r="46" spans="1:15" ht="18.75" customHeight="1" x14ac:dyDescent="0.15">
      <c r="B46" s="244"/>
      <c r="C46" s="245"/>
      <c r="D46" s="237" t="s">
        <v>88</v>
      </c>
      <c r="E46" s="237"/>
      <c r="F46" s="125" t="s">
        <v>45</v>
      </c>
      <c r="G46" s="125" t="s">
        <v>44</v>
      </c>
      <c r="H46" s="59"/>
      <c r="I46" s="59"/>
      <c r="J46" s="30"/>
      <c r="K46" s="248"/>
      <c r="L46" s="238" t="s">
        <v>82</v>
      </c>
      <c r="M46" s="238"/>
      <c r="N46" s="122"/>
      <c r="O46" s="30"/>
    </row>
    <row r="47" spans="1:15" ht="21.95" customHeight="1" x14ac:dyDescent="0.15">
      <c r="B47" s="33"/>
      <c r="C47" s="33"/>
      <c r="D47" s="239"/>
      <c r="E47" s="239"/>
      <c r="F47" s="31"/>
      <c r="G47" s="31"/>
      <c r="H47" s="31"/>
      <c r="I47" s="31"/>
      <c r="J47" s="30"/>
      <c r="K47" s="30"/>
      <c r="L47" s="30"/>
      <c r="O47" s="30"/>
    </row>
    <row r="48" spans="1:15" ht="19.5" customHeight="1" x14ac:dyDescent="0.15">
      <c r="B48" s="235"/>
      <c r="C48" s="235"/>
      <c r="D48" s="235"/>
      <c r="E48" s="235"/>
      <c r="F48" s="31"/>
      <c r="G48" s="31"/>
      <c r="H48" s="31"/>
      <c r="I48" s="31"/>
      <c r="J48" s="30"/>
      <c r="K48" s="30"/>
      <c r="O48" s="30"/>
    </row>
    <row r="49" spans="2:15" ht="19.5" customHeight="1" x14ac:dyDescent="0.15">
      <c r="F49" s="30"/>
      <c r="G49" s="30"/>
      <c r="H49" s="30"/>
      <c r="I49" s="30"/>
      <c r="O49" s="29"/>
    </row>
    <row r="50" spans="2:15" s="29" customFormat="1" ht="9" customHeight="1" x14ac:dyDescent="0.15">
      <c r="B50" s="3"/>
      <c r="C50" s="3"/>
      <c r="D50" s="3"/>
      <c r="E50" s="3"/>
      <c r="F50" s="3"/>
      <c r="G50" s="3"/>
      <c r="H50" s="3"/>
      <c r="I50" s="3"/>
      <c r="J50" s="3"/>
      <c r="K50" s="3"/>
      <c r="O50" s="3"/>
    </row>
    <row r="51" spans="2:15" ht="20.100000000000001" customHeight="1" x14ac:dyDescent="0.15"/>
    <row r="52" spans="2:15" ht="20.100000000000001" customHeight="1" x14ac:dyDescent="0.15"/>
    <row r="53" spans="2:15" ht="20.100000000000001" customHeight="1" x14ac:dyDescent="0.15"/>
    <row r="54" spans="2:15" ht="20.100000000000001" customHeight="1" x14ac:dyDescent="0.15"/>
    <row r="55" spans="2:15" ht="20.100000000000001" customHeight="1" x14ac:dyDescent="0.15"/>
    <row r="56" spans="2:15" ht="20.100000000000001" customHeight="1" x14ac:dyDescent="0.15"/>
    <row r="57" spans="2:15" ht="20.100000000000001" customHeight="1" x14ac:dyDescent="0.15"/>
  </sheetData>
  <mergeCells count="92">
    <mergeCell ref="A2:N2"/>
    <mergeCell ref="H3:I3"/>
    <mergeCell ref="J3:N3"/>
    <mergeCell ref="B5:E5"/>
    <mergeCell ref="F5:H5"/>
    <mergeCell ref="I5:N5"/>
    <mergeCell ref="B6:E9"/>
    <mergeCell ref="F6:H9"/>
    <mergeCell ref="J6:N6"/>
    <mergeCell ref="J7:N7"/>
    <mergeCell ref="J8:N8"/>
    <mergeCell ref="J9:N9"/>
    <mergeCell ref="B10:E13"/>
    <mergeCell ref="F10:H13"/>
    <mergeCell ref="J10:N10"/>
    <mergeCell ref="J11:N11"/>
    <mergeCell ref="J12:N12"/>
    <mergeCell ref="J13:N13"/>
    <mergeCell ref="B14:E17"/>
    <mergeCell ref="F14:H17"/>
    <mergeCell ref="J14:N14"/>
    <mergeCell ref="J15:N15"/>
    <mergeCell ref="J16:N16"/>
    <mergeCell ref="J17:N17"/>
    <mergeCell ref="B18:E18"/>
    <mergeCell ref="F18:H18"/>
    <mergeCell ref="L18:N18"/>
    <mergeCell ref="E20:L21"/>
    <mergeCell ref="B23:E23"/>
    <mergeCell ref="F23:G23"/>
    <mergeCell ref="H23:I23"/>
    <mergeCell ref="K23:M23"/>
    <mergeCell ref="D26:E26"/>
    <mergeCell ref="H26:I26"/>
    <mergeCell ref="L26:M26"/>
    <mergeCell ref="D27:E27"/>
    <mergeCell ref="H27:I27"/>
    <mergeCell ref="L27:M27"/>
    <mergeCell ref="K24:K29"/>
    <mergeCell ref="L24:M24"/>
    <mergeCell ref="D25:E25"/>
    <mergeCell ref="H25:I25"/>
    <mergeCell ref="L25:M25"/>
    <mergeCell ref="L30:M30"/>
    <mergeCell ref="D31:E31"/>
    <mergeCell ref="H31:I31"/>
    <mergeCell ref="L31:M31"/>
    <mergeCell ref="C32:E32"/>
    <mergeCell ref="H32:I32"/>
    <mergeCell ref="L32:M32"/>
    <mergeCell ref="C28:C31"/>
    <mergeCell ref="D28:E28"/>
    <mergeCell ref="H28:I28"/>
    <mergeCell ref="L28:M28"/>
    <mergeCell ref="D29:E29"/>
    <mergeCell ref="H29:I29"/>
    <mergeCell ref="L29:M29"/>
    <mergeCell ref="D30:E30"/>
    <mergeCell ref="H30:I30"/>
    <mergeCell ref="L33:M33"/>
    <mergeCell ref="H34:I34"/>
    <mergeCell ref="B35:C37"/>
    <mergeCell ref="D35:E35"/>
    <mergeCell ref="H35:I35"/>
    <mergeCell ref="D36:E36"/>
    <mergeCell ref="H36:I36"/>
    <mergeCell ref="K36:K41"/>
    <mergeCell ref="D37:E37"/>
    <mergeCell ref="H37:I37"/>
    <mergeCell ref="K30:K35"/>
    <mergeCell ref="B24:B32"/>
    <mergeCell ref="C24:C25"/>
    <mergeCell ref="D24:E24"/>
    <mergeCell ref="H24:I24"/>
    <mergeCell ref="C26:C27"/>
    <mergeCell ref="B39:C41"/>
    <mergeCell ref="D39:E39"/>
    <mergeCell ref="D40:E40"/>
    <mergeCell ref="D41:E41"/>
    <mergeCell ref="L41:M41"/>
    <mergeCell ref="B48:E48"/>
    <mergeCell ref="L44:M44"/>
    <mergeCell ref="D45:E45"/>
    <mergeCell ref="L45:M45"/>
    <mergeCell ref="D46:E46"/>
    <mergeCell ref="L46:M46"/>
    <mergeCell ref="D47:E47"/>
    <mergeCell ref="B43:C46"/>
    <mergeCell ref="D43:E43"/>
    <mergeCell ref="K43:K46"/>
    <mergeCell ref="L43:M43"/>
    <mergeCell ref="D44:E44"/>
  </mergeCells>
  <phoneticPr fontId="2"/>
  <dataValidations count="1">
    <dataValidation type="list" allowBlank="1" showInputMessage="1" showErrorMessage="1" sqref="N24:N46" xr:uid="{E9B7804F-D899-4FBD-8AE5-F44DC26CB45B}">
      <formula1>"○"</formula1>
    </dataValidation>
  </dataValidations>
  <pageMargins left="0.59055118110236227" right="7.874015748031496E-2" top="0.39370078740157483" bottom="0.59055118110236227" header="0.15748031496062992" footer="0.31496062992125984"/>
  <pageSetup paperSize="9" scale="98" orientation="portrait" r:id="rId1"/>
  <headerFooter alignWithMargins="0">
    <oddFooter>&amp;R&amp;"BIZ UDPゴシック,標準"&amp;16 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5</xdr:col>
                    <xdr:colOff>9525</xdr:colOff>
                    <xdr:row>42</xdr:row>
                    <xdr:rowOff>9525</xdr:rowOff>
                  </from>
                  <to>
                    <xdr:col>5</xdr:col>
                    <xdr:colOff>219075</xdr:colOff>
                    <xdr:row>42</xdr:row>
                    <xdr:rowOff>219075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8</xdr:col>
                    <xdr:colOff>28575</xdr:colOff>
                    <xdr:row>5</xdr:row>
                    <xdr:rowOff>19050</xdr:rowOff>
                  </from>
                  <to>
                    <xdr:col>8</xdr:col>
                    <xdr:colOff>257175</xdr:colOff>
                    <xdr:row>6</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8</xdr:col>
                    <xdr:colOff>28575</xdr:colOff>
                    <xdr:row>6</xdr:row>
                    <xdr:rowOff>19050</xdr:rowOff>
                  </from>
                  <to>
                    <xdr:col>8</xdr:col>
                    <xdr:colOff>257175</xdr:colOff>
                    <xdr:row>7</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8</xdr:col>
                    <xdr:colOff>28575</xdr:colOff>
                    <xdr:row>7</xdr:row>
                    <xdr:rowOff>19050</xdr:rowOff>
                  </from>
                  <to>
                    <xdr:col>8</xdr:col>
                    <xdr:colOff>257175</xdr:colOff>
                    <xdr:row>8</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8</xdr:col>
                    <xdr:colOff>28575</xdr:colOff>
                    <xdr:row>8</xdr:row>
                    <xdr:rowOff>0</xdr:rowOff>
                  </from>
                  <to>
                    <xdr:col>8</xdr:col>
                    <xdr:colOff>257175</xdr:colOff>
                    <xdr:row>8</xdr:row>
                    <xdr:rowOff>219075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8</xdr:col>
                    <xdr:colOff>28575</xdr:colOff>
                    <xdr:row>9</xdr:row>
                    <xdr:rowOff>19050</xdr:rowOff>
                  </from>
                  <to>
                    <xdr:col>8</xdr:col>
                    <xdr:colOff>257175</xdr:colOff>
                    <xdr:row>10</xdr:row>
                    <xdr:rowOff>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8</xdr:col>
                    <xdr:colOff>28575</xdr:colOff>
                    <xdr:row>10</xdr:row>
                    <xdr:rowOff>19050</xdr:rowOff>
                  </from>
                  <to>
                    <xdr:col>8</xdr:col>
                    <xdr:colOff>257175</xdr:colOff>
                    <xdr:row>11</xdr:row>
                    <xdr:rowOff>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8</xdr:col>
                    <xdr:colOff>28575</xdr:colOff>
                    <xdr:row>11</xdr:row>
                    <xdr:rowOff>0</xdr:rowOff>
                  </from>
                  <to>
                    <xdr:col>8</xdr:col>
                    <xdr:colOff>257175</xdr:colOff>
                    <xdr:row>11</xdr:row>
                    <xdr:rowOff>219075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8</xdr:col>
                    <xdr:colOff>28575</xdr:colOff>
                    <xdr:row>12</xdr:row>
                    <xdr:rowOff>0</xdr:rowOff>
                  </from>
                  <to>
                    <xdr:col>8</xdr:col>
                    <xdr:colOff>257175</xdr:colOff>
                    <xdr:row>12</xdr:row>
                    <xdr:rowOff>219075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8</xdr:col>
                    <xdr:colOff>28575</xdr:colOff>
                    <xdr:row>13</xdr:row>
                    <xdr:rowOff>19050</xdr:rowOff>
                  </from>
                  <to>
                    <xdr:col>8</xdr:col>
                    <xdr:colOff>257175</xdr:colOff>
                    <xdr:row>14</xdr:row>
                    <xdr:rowOff>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8</xdr:col>
                    <xdr:colOff>28575</xdr:colOff>
                    <xdr:row>14</xdr:row>
                    <xdr:rowOff>19050</xdr:rowOff>
                  </from>
                  <to>
                    <xdr:col>8</xdr:col>
                    <xdr:colOff>257175</xdr:colOff>
                    <xdr:row>15</xdr:row>
                    <xdr:rowOff>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8</xdr:col>
                    <xdr:colOff>28575</xdr:colOff>
                    <xdr:row>15</xdr:row>
                    <xdr:rowOff>19050</xdr:rowOff>
                  </from>
                  <to>
                    <xdr:col>8</xdr:col>
                    <xdr:colOff>257175</xdr:colOff>
                    <xdr:row>16</xdr:row>
                    <xdr:rowOff>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8</xdr:col>
                    <xdr:colOff>28575</xdr:colOff>
                    <xdr:row>16</xdr:row>
                    <xdr:rowOff>0</xdr:rowOff>
                  </from>
                  <to>
                    <xdr:col>8</xdr:col>
                    <xdr:colOff>257175</xdr:colOff>
                    <xdr:row>16</xdr:row>
                    <xdr:rowOff>219075</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6</xdr:col>
                    <xdr:colOff>19050</xdr:colOff>
                    <xdr:row>42</xdr:row>
                    <xdr:rowOff>9525</xdr:rowOff>
                  </from>
                  <to>
                    <xdr:col>6</xdr:col>
                    <xdr:colOff>228600</xdr:colOff>
                    <xdr:row>42</xdr:row>
                    <xdr:rowOff>219075</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5</xdr:col>
                    <xdr:colOff>9525</xdr:colOff>
                    <xdr:row>43</xdr:row>
                    <xdr:rowOff>9525</xdr:rowOff>
                  </from>
                  <to>
                    <xdr:col>5</xdr:col>
                    <xdr:colOff>219075</xdr:colOff>
                    <xdr:row>43</xdr:row>
                    <xdr:rowOff>219075</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6</xdr:col>
                    <xdr:colOff>19050</xdr:colOff>
                    <xdr:row>43</xdr:row>
                    <xdr:rowOff>9525</xdr:rowOff>
                  </from>
                  <to>
                    <xdr:col>6</xdr:col>
                    <xdr:colOff>228600</xdr:colOff>
                    <xdr:row>43</xdr:row>
                    <xdr:rowOff>219075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5</xdr:col>
                    <xdr:colOff>9525</xdr:colOff>
                    <xdr:row>44</xdr:row>
                    <xdr:rowOff>9525</xdr:rowOff>
                  </from>
                  <to>
                    <xdr:col>5</xdr:col>
                    <xdr:colOff>219075</xdr:colOff>
                    <xdr:row>44</xdr:row>
                    <xdr:rowOff>219075</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6</xdr:col>
                    <xdr:colOff>19050</xdr:colOff>
                    <xdr:row>44</xdr:row>
                    <xdr:rowOff>9525</xdr:rowOff>
                  </from>
                  <to>
                    <xdr:col>6</xdr:col>
                    <xdr:colOff>228600</xdr:colOff>
                    <xdr:row>44</xdr:row>
                    <xdr:rowOff>219075</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5</xdr:col>
                    <xdr:colOff>9525</xdr:colOff>
                    <xdr:row>45</xdr:row>
                    <xdr:rowOff>9525</xdr:rowOff>
                  </from>
                  <to>
                    <xdr:col>5</xdr:col>
                    <xdr:colOff>219075</xdr:colOff>
                    <xdr:row>45</xdr:row>
                    <xdr:rowOff>219075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6</xdr:col>
                    <xdr:colOff>19050</xdr:colOff>
                    <xdr:row>45</xdr:row>
                    <xdr:rowOff>9525</xdr:rowOff>
                  </from>
                  <to>
                    <xdr:col>6</xdr:col>
                    <xdr:colOff>228600</xdr:colOff>
                    <xdr:row>45</xdr:row>
                    <xdr:rowOff>219075</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5</xdr:col>
                    <xdr:colOff>9525</xdr:colOff>
                    <xdr:row>23</xdr:row>
                    <xdr:rowOff>9525</xdr:rowOff>
                  </from>
                  <to>
                    <xdr:col>5</xdr:col>
                    <xdr:colOff>219075</xdr:colOff>
                    <xdr:row>23</xdr:row>
                    <xdr:rowOff>219075</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6</xdr:col>
                    <xdr:colOff>19050</xdr:colOff>
                    <xdr:row>23</xdr:row>
                    <xdr:rowOff>9525</xdr:rowOff>
                  </from>
                  <to>
                    <xdr:col>6</xdr:col>
                    <xdr:colOff>228600</xdr:colOff>
                    <xdr:row>23</xdr:row>
                    <xdr:rowOff>219075</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5</xdr:col>
                    <xdr:colOff>9525</xdr:colOff>
                    <xdr:row>24</xdr:row>
                    <xdr:rowOff>9525</xdr:rowOff>
                  </from>
                  <to>
                    <xdr:col>5</xdr:col>
                    <xdr:colOff>219075</xdr:colOff>
                    <xdr:row>24</xdr:row>
                    <xdr:rowOff>219075</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6</xdr:col>
                    <xdr:colOff>19050</xdr:colOff>
                    <xdr:row>24</xdr:row>
                    <xdr:rowOff>9525</xdr:rowOff>
                  </from>
                  <to>
                    <xdr:col>6</xdr:col>
                    <xdr:colOff>228600</xdr:colOff>
                    <xdr:row>24</xdr:row>
                    <xdr:rowOff>219075</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5</xdr:col>
                    <xdr:colOff>9525</xdr:colOff>
                    <xdr:row>25</xdr:row>
                    <xdr:rowOff>9525</xdr:rowOff>
                  </from>
                  <to>
                    <xdr:col>5</xdr:col>
                    <xdr:colOff>219075</xdr:colOff>
                    <xdr:row>25</xdr:row>
                    <xdr:rowOff>219075</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6</xdr:col>
                    <xdr:colOff>19050</xdr:colOff>
                    <xdr:row>25</xdr:row>
                    <xdr:rowOff>9525</xdr:rowOff>
                  </from>
                  <to>
                    <xdr:col>6</xdr:col>
                    <xdr:colOff>228600</xdr:colOff>
                    <xdr:row>25</xdr:row>
                    <xdr:rowOff>219075</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5</xdr:col>
                    <xdr:colOff>9525</xdr:colOff>
                    <xdr:row>26</xdr:row>
                    <xdr:rowOff>9525</xdr:rowOff>
                  </from>
                  <to>
                    <xdr:col>5</xdr:col>
                    <xdr:colOff>219075</xdr:colOff>
                    <xdr:row>26</xdr:row>
                    <xdr:rowOff>219075</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6</xdr:col>
                    <xdr:colOff>19050</xdr:colOff>
                    <xdr:row>26</xdr:row>
                    <xdr:rowOff>9525</xdr:rowOff>
                  </from>
                  <to>
                    <xdr:col>6</xdr:col>
                    <xdr:colOff>228600</xdr:colOff>
                    <xdr:row>26</xdr:row>
                    <xdr:rowOff>219075</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5</xdr:col>
                    <xdr:colOff>9525</xdr:colOff>
                    <xdr:row>27</xdr:row>
                    <xdr:rowOff>9525</xdr:rowOff>
                  </from>
                  <to>
                    <xdr:col>5</xdr:col>
                    <xdr:colOff>219075</xdr:colOff>
                    <xdr:row>27</xdr:row>
                    <xdr:rowOff>219075</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6</xdr:col>
                    <xdr:colOff>19050</xdr:colOff>
                    <xdr:row>27</xdr:row>
                    <xdr:rowOff>9525</xdr:rowOff>
                  </from>
                  <to>
                    <xdr:col>6</xdr:col>
                    <xdr:colOff>228600</xdr:colOff>
                    <xdr:row>27</xdr:row>
                    <xdr:rowOff>219075</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5</xdr:col>
                    <xdr:colOff>9525</xdr:colOff>
                    <xdr:row>28</xdr:row>
                    <xdr:rowOff>9525</xdr:rowOff>
                  </from>
                  <to>
                    <xdr:col>5</xdr:col>
                    <xdr:colOff>219075</xdr:colOff>
                    <xdr:row>28</xdr:row>
                    <xdr:rowOff>219075</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6</xdr:col>
                    <xdr:colOff>19050</xdr:colOff>
                    <xdr:row>28</xdr:row>
                    <xdr:rowOff>9525</xdr:rowOff>
                  </from>
                  <to>
                    <xdr:col>6</xdr:col>
                    <xdr:colOff>228600</xdr:colOff>
                    <xdr:row>28</xdr:row>
                    <xdr:rowOff>219075</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5</xdr:col>
                    <xdr:colOff>9525</xdr:colOff>
                    <xdr:row>29</xdr:row>
                    <xdr:rowOff>9525</xdr:rowOff>
                  </from>
                  <to>
                    <xdr:col>5</xdr:col>
                    <xdr:colOff>219075</xdr:colOff>
                    <xdr:row>29</xdr:row>
                    <xdr:rowOff>219075</xdr:rowOff>
                  </to>
                </anchor>
              </controlPr>
            </control>
          </mc:Choice>
        </mc:AlternateContent>
        <mc:AlternateContent xmlns:mc="http://schemas.openxmlformats.org/markup-compatibility/2006">
          <mc:Choice Requires="x14">
            <control shapeId="38947" r:id="rId38" name="Check Box 35">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38948" r:id="rId39" name="Check Box 36">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8949" r:id="rId40" name="Check Box 37">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8950" r:id="rId41" name="Check Box 38">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8951" r:id="rId42" name="Check Box 39">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mc:AlternateContent xmlns:mc="http://schemas.openxmlformats.org/markup-compatibility/2006">
          <mc:Choice Requires="x14">
            <control shapeId="38952" r:id="rId43" name="Check Box 40">
              <controlPr defaultSize="0" autoFill="0" autoLine="0" autoPict="0">
                <anchor moveWithCells="1">
                  <from>
                    <xdr:col>5</xdr:col>
                    <xdr:colOff>9525</xdr:colOff>
                    <xdr:row>38</xdr:row>
                    <xdr:rowOff>9525</xdr:rowOff>
                  </from>
                  <to>
                    <xdr:col>5</xdr:col>
                    <xdr:colOff>219075</xdr:colOff>
                    <xdr:row>38</xdr:row>
                    <xdr:rowOff>219075</xdr:rowOff>
                  </to>
                </anchor>
              </controlPr>
            </control>
          </mc:Choice>
        </mc:AlternateContent>
        <mc:AlternateContent xmlns:mc="http://schemas.openxmlformats.org/markup-compatibility/2006">
          <mc:Choice Requires="x14">
            <control shapeId="38953" r:id="rId44" name="Check Box 41">
              <controlPr defaultSize="0" autoFill="0" autoLine="0" autoPict="0">
                <anchor moveWithCells="1">
                  <from>
                    <xdr:col>6</xdr:col>
                    <xdr:colOff>19050</xdr:colOff>
                    <xdr:row>38</xdr:row>
                    <xdr:rowOff>9525</xdr:rowOff>
                  </from>
                  <to>
                    <xdr:col>6</xdr:col>
                    <xdr:colOff>228600</xdr:colOff>
                    <xdr:row>38</xdr:row>
                    <xdr:rowOff>219075</xdr:rowOff>
                  </to>
                </anchor>
              </controlPr>
            </control>
          </mc:Choice>
        </mc:AlternateContent>
        <mc:AlternateContent xmlns:mc="http://schemas.openxmlformats.org/markup-compatibility/2006">
          <mc:Choice Requires="x14">
            <control shapeId="38954" r:id="rId45" name="Check Box 42">
              <controlPr defaultSize="0" autoFill="0" autoLine="0" autoPict="0">
                <anchor moveWithCells="1">
                  <from>
                    <xdr:col>5</xdr:col>
                    <xdr:colOff>9525</xdr:colOff>
                    <xdr:row>39</xdr:row>
                    <xdr:rowOff>9525</xdr:rowOff>
                  </from>
                  <to>
                    <xdr:col>5</xdr:col>
                    <xdr:colOff>219075</xdr:colOff>
                    <xdr:row>39</xdr:row>
                    <xdr:rowOff>219075</xdr:rowOff>
                  </to>
                </anchor>
              </controlPr>
            </control>
          </mc:Choice>
        </mc:AlternateContent>
        <mc:AlternateContent xmlns:mc="http://schemas.openxmlformats.org/markup-compatibility/2006">
          <mc:Choice Requires="x14">
            <control shapeId="38955" r:id="rId46" name="Check Box 43">
              <controlPr defaultSize="0" autoFill="0" autoLine="0" autoPict="0">
                <anchor moveWithCells="1">
                  <from>
                    <xdr:col>6</xdr:col>
                    <xdr:colOff>19050</xdr:colOff>
                    <xdr:row>39</xdr:row>
                    <xdr:rowOff>9525</xdr:rowOff>
                  </from>
                  <to>
                    <xdr:col>6</xdr:col>
                    <xdr:colOff>228600</xdr:colOff>
                    <xdr:row>39</xdr:row>
                    <xdr:rowOff>219075</xdr:rowOff>
                  </to>
                </anchor>
              </controlPr>
            </control>
          </mc:Choice>
        </mc:AlternateContent>
        <mc:AlternateContent xmlns:mc="http://schemas.openxmlformats.org/markup-compatibility/2006">
          <mc:Choice Requires="x14">
            <control shapeId="38956" r:id="rId47" name="Check Box 44">
              <controlPr defaultSize="0" autoFill="0" autoLine="0" autoPict="0">
                <anchor moveWithCells="1">
                  <from>
                    <xdr:col>5</xdr:col>
                    <xdr:colOff>9525</xdr:colOff>
                    <xdr:row>40</xdr:row>
                    <xdr:rowOff>0</xdr:rowOff>
                  </from>
                  <to>
                    <xdr:col>5</xdr:col>
                    <xdr:colOff>219075</xdr:colOff>
                    <xdr:row>40</xdr:row>
                    <xdr:rowOff>209550</xdr:rowOff>
                  </to>
                </anchor>
              </controlPr>
            </control>
          </mc:Choice>
        </mc:AlternateContent>
        <mc:AlternateContent xmlns:mc="http://schemas.openxmlformats.org/markup-compatibility/2006">
          <mc:Choice Requires="x14">
            <control shapeId="38957" r:id="rId48" name="Check Box 45">
              <controlPr defaultSize="0" autoFill="0" autoLine="0" autoPict="0">
                <anchor moveWithCells="1">
                  <from>
                    <xdr:col>6</xdr:col>
                    <xdr:colOff>19050</xdr:colOff>
                    <xdr:row>40</xdr:row>
                    <xdr:rowOff>0</xdr:rowOff>
                  </from>
                  <to>
                    <xdr:col>6</xdr:col>
                    <xdr:colOff>228600</xdr:colOff>
                    <xdr:row>40</xdr:row>
                    <xdr:rowOff>209550</xdr:rowOff>
                  </to>
                </anchor>
              </controlPr>
            </control>
          </mc:Choice>
        </mc:AlternateContent>
        <mc:AlternateContent xmlns:mc="http://schemas.openxmlformats.org/markup-compatibility/2006">
          <mc:Choice Requires="x14">
            <control shapeId="38958" r:id="rId49" name="Check Box 46">
              <controlPr defaultSize="0" autoFill="0" autoLine="0" autoPict="0">
                <anchor moveWithCells="1">
                  <from>
                    <xdr:col>5</xdr:col>
                    <xdr:colOff>9525</xdr:colOff>
                    <xdr:row>34</xdr:row>
                    <xdr:rowOff>9525</xdr:rowOff>
                  </from>
                  <to>
                    <xdr:col>5</xdr:col>
                    <xdr:colOff>219075</xdr:colOff>
                    <xdr:row>34</xdr:row>
                    <xdr:rowOff>219075</xdr:rowOff>
                  </to>
                </anchor>
              </controlPr>
            </control>
          </mc:Choice>
        </mc:AlternateContent>
        <mc:AlternateContent xmlns:mc="http://schemas.openxmlformats.org/markup-compatibility/2006">
          <mc:Choice Requires="x14">
            <control shapeId="38959" r:id="rId50" name="Check Box 47">
              <controlPr defaultSize="0" autoFill="0" autoLine="0" autoPict="0">
                <anchor moveWithCells="1">
                  <from>
                    <xdr:col>6</xdr:col>
                    <xdr:colOff>19050</xdr:colOff>
                    <xdr:row>34</xdr:row>
                    <xdr:rowOff>9525</xdr:rowOff>
                  </from>
                  <to>
                    <xdr:col>6</xdr:col>
                    <xdr:colOff>228600</xdr:colOff>
                    <xdr:row>34</xdr:row>
                    <xdr:rowOff>219075</xdr:rowOff>
                  </to>
                </anchor>
              </controlPr>
            </control>
          </mc:Choice>
        </mc:AlternateContent>
        <mc:AlternateContent xmlns:mc="http://schemas.openxmlformats.org/markup-compatibility/2006">
          <mc:Choice Requires="x14">
            <control shapeId="38960" r:id="rId51" name="Check Box 48">
              <controlPr defaultSize="0" autoFill="0" autoLine="0" autoPict="0">
                <anchor moveWithCells="1">
                  <from>
                    <xdr:col>5</xdr:col>
                    <xdr:colOff>9525</xdr:colOff>
                    <xdr:row>35</xdr:row>
                    <xdr:rowOff>9525</xdr:rowOff>
                  </from>
                  <to>
                    <xdr:col>5</xdr:col>
                    <xdr:colOff>219075</xdr:colOff>
                    <xdr:row>35</xdr:row>
                    <xdr:rowOff>219075</xdr:rowOff>
                  </to>
                </anchor>
              </controlPr>
            </control>
          </mc:Choice>
        </mc:AlternateContent>
        <mc:AlternateContent xmlns:mc="http://schemas.openxmlformats.org/markup-compatibility/2006">
          <mc:Choice Requires="x14">
            <control shapeId="38961" r:id="rId52" name="Check Box 49">
              <controlPr defaultSize="0" autoFill="0" autoLine="0" autoPict="0">
                <anchor moveWithCells="1">
                  <from>
                    <xdr:col>6</xdr:col>
                    <xdr:colOff>19050</xdr:colOff>
                    <xdr:row>35</xdr:row>
                    <xdr:rowOff>9525</xdr:rowOff>
                  </from>
                  <to>
                    <xdr:col>6</xdr:col>
                    <xdr:colOff>228600</xdr:colOff>
                    <xdr:row>35</xdr:row>
                    <xdr:rowOff>219075</xdr:rowOff>
                  </to>
                </anchor>
              </controlPr>
            </control>
          </mc:Choice>
        </mc:AlternateContent>
        <mc:AlternateContent xmlns:mc="http://schemas.openxmlformats.org/markup-compatibility/2006">
          <mc:Choice Requires="x14">
            <control shapeId="38962" r:id="rId53" name="Check Box 50">
              <controlPr defaultSize="0" autoFill="0" autoLine="0" autoPict="0">
                <anchor moveWithCells="1">
                  <from>
                    <xdr:col>5</xdr:col>
                    <xdr:colOff>9525</xdr:colOff>
                    <xdr:row>36</xdr:row>
                    <xdr:rowOff>0</xdr:rowOff>
                  </from>
                  <to>
                    <xdr:col>5</xdr:col>
                    <xdr:colOff>219075</xdr:colOff>
                    <xdr:row>36</xdr:row>
                    <xdr:rowOff>209550</xdr:rowOff>
                  </to>
                </anchor>
              </controlPr>
            </control>
          </mc:Choice>
        </mc:AlternateContent>
        <mc:AlternateContent xmlns:mc="http://schemas.openxmlformats.org/markup-compatibility/2006">
          <mc:Choice Requires="x14">
            <control shapeId="38963" r:id="rId54" name="Check Box 51">
              <controlPr defaultSize="0" autoFill="0" autoLine="0" autoPict="0">
                <anchor moveWithCells="1">
                  <from>
                    <xdr:col>6</xdr:col>
                    <xdr:colOff>19050</xdr:colOff>
                    <xdr:row>36</xdr:row>
                    <xdr:rowOff>0</xdr:rowOff>
                  </from>
                  <to>
                    <xdr:col>6</xdr:col>
                    <xdr:colOff>228600</xdr:colOff>
                    <xdr:row>36</xdr:row>
                    <xdr:rowOff>209550</xdr:rowOff>
                  </to>
                </anchor>
              </controlPr>
            </control>
          </mc:Choice>
        </mc:AlternateContent>
        <mc:AlternateContent xmlns:mc="http://schemas.openxmlformats.org/markup-compatibility/2006">
          <mc:Choice Requires="x14">
            <control shapeId="38964" r:id="rId55" name="Check Box 52">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38965" r:id="rId56" name="Check Box 53">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mc:AlternateContent xmlns:mc="http://schemas.openxmlformats.org/markup-compatibility/2006">
          <mc:Choice Requires="x14">
            <control shapeId="38966" r:id="rId57" name="Check Box 54">
              <controlPr defaultSize="0" autoFill="0" autoLine="0" autoPict="0">
                <anchor moveWithCells="1">
                  <from>
                    <xdr:col>5</xdr:col>
                    <xdr:colOff>9525</xdr:colOff>
                    <xdr:row>31</xdr:row>
                    <xdr:rowOff>9525</xdr:rowOff>
                  </from>
                  <to>
                    <xdr:col>5</xdr:col>
                    <xdr:colOff>219075</xdr:colOff>
                    <xdr:row>31</xdr:row>
                    <xdr:rowOff>219075</xdr:rowOff>
                  </to>
                </anchor>
              </controlPr>
            </control>
          </mc:Choice>
        </mc:AlternateContent>
        <mc:AlternateContent xmlns:mc="http://schemas.openxmlformats.org/markup-compatibility/2006">
          <mc:Choice Requires="x14">
            <control shapeId="38967" r:id="rId58" name="Check Box 55">
              <controlPr defaultSize="0" autoFill="0" autoLine="0" autoPict="0">
                <anchor moveWithCells="1">
                  <from>
                    <xdr:col>6</xdr:col>
                    <xdr:colOff>19050</xdr:colOff>
                    <xdr:row>31</xdr:row>
                    <xdr:rowOff>9525</xdr:rowOff>
                  </from>
                  <to>
                    <xdr:col>6</xdr:col>
                    <xdr:colOff>228600</xdr:colOff>
                    <xdr:row>31</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M33"/>
  <sheetViews>
    <sheetView view="pageBreakPreview" topLeftCell="A9" zoomScaleNormal="100" zoomScaleSheetLayoutView="100" workbookViewId="0">
      <selection activeCell="F19" sqref="F19"/>
    </sheetView>
  </sheetViews>
  <sheetFormatPr defaultRowHeight="13.5" x14ac:dyDescent="0.15"/>
  <cols>
    <col min="1" max="1" width="7" style="3" customWidth="1"/>
    <col min="2" max="2" width="10.5" style="3" customWidth="1"/>
    <col min="3" max="3" width="17.25" style="3" customWidth="1"/>
    <col min="4" max="4" width="9" style="3"/>
    <col min="5" max="5" width="4.75" style="3" customWidth="1"/>
    <col min="6" max="6" width="7.5" style="3" customWidth="1"/>
    <col min="7" max="8" width="9" style="3"/>
    <col min="9" max="9" width="4.5" style="3" customWidth="1"/>
    <col min="10" max="10" width="3.75" style="3" customWidth="1"/>
    <col min="11" max="16384" width="9" style="3"/>
  </cols>
  <sheetData>
    <row r="1" spans="1:13" ht="40.5" customHeight="1" thickBot="1" x14ac:dyDescent="0.2">
      <c r="A1" s="74" t="s">
        <v>132</v>
      </c>
      <c r="B1" s="1"/>
      <c r="C1" s="1"/>
      <c r="D1" s="1"/>
      <c r="E1" s="1"/>
      <c r="F1" s="1"/>
      <c r="G1" s="1"/>
      <c r="H1" s="1"/>
      <c r="I1" s="1"/>
      <c r="J1" s="2"/>
    </row>
    <row r="2" spans="1:13" ht="40.5" customHeight="1" x14ac:dyDescent="0.15">
      <c r="A2" s="160" t="s">
        <v>212</v>
      </c>
      <c r="B2" s="160"/>
      <c r="C2" s="160"/>
      <c r="D2" s="160"/>
      <c r="E2" s="160"/>
      <c r="F2" s="160"/>
      <c r="G2" s="160"/>
      <c r="H2" s="160"/>
      <c r="I2" s="160"/>
      <c r="J2" s="160"/>
    </row>
    <row r="3" spans="1:13" ht="24" customHeight="1" x14ac:dyDescent="0.25">
      <c r="A3" s="318"/>
      <c r="B3" s="318"/>
      <c r="C3" s="318"/>
      <c r="D3" s="100"/>
      <c r="E3" s="100"/>
      <c r="F3" s="100"/>
      <c r="G3" s="317">
        <v>46113</v>
      </c>
      <c r="H3" s="317"/>
      <c r="I3" s="317"/>
      <c r="J3" s="317"/>
    </row>
    <row r="4" spans="1:13" ht="25.5" customHeight="1" x14ac:dyDescent="0.15">
      <c r="A4" s="3" t="s">
        <v>15</v>
      </c>
    </row>
    <row r="6" spans="1:13" ht="30.75" customHeight="1" x14ac:dyDescent="0.15">
      <c r="A6" s="316" t="s">
        <v>156</v>
      </c>
      <c r="B6" s="316"/>
      <c r="D6" s="154" t="s">
        <v>118</v>
      </c>
      <c r="E6" s="154"/>
      <c r="F6" s="60" t="s">
        <v>27</v>
      </c>
      <c r="G6" s="162" t="s">
        <v>126</v>
      </c>
      <c r="H6" s="162"/>
      <c r="I6" s="162"/>
      <c r="J6" s="162"/>
    </row>
    <row r="7" spans="1:13" ht="30.75" customHeight="1" x14ac:dyDescent="0.15">
      <c r="D7" s="159" t="s">
        <v>16</v>
      </c>
      <c r="E7" s="159"/>
      <c r="F7" s="155" t="s">
        <v>128</v>
      </c>
      <c r="G7" s="155"/>
      <c r="H7" s="155"/>
      <c r="I7" s="155"/>
      <c r="J7" s="155"/>
    </row>
    <row r="8" spans="1:13" ht="30.75" customHeight="1" x14ac:dyDescent="0.15">
      <c r="D8" s="154" t="s">
        <v>36</v>
      </c>
      <c r="E8" s="154"/>
      <c r="F8" s="155" t="s">
        <v>169</v>
      </c>
      <c r="G8" s="155"/>
      <c r="H8" s="155"/>
      <c r="I8" s="155"/>
      <c r="J8" s="155"/>
    </row>
    <row r="9" spans="1:13" ht="27.75" customHeight="1" x14ac:dyDescent="0.15"/>
    <row r="10" spans="1:13" ht="27.75" customHeight="1" x14ac:dyDescent="0.15">
      <c r="A10" s="6" t="s">
        <v>213</v>
      </c>
      <c r="B10" s="6"/>
      <c r="C10" s="6"/>
      <c r="D10" s="6"/>
      <c r="E10" s="6"/>
      <c r="F10" s="6"/>
      <c r="G10" s="6"/>
      <c r="H10" s="6"/>
      <c r="I10" s="6"/>
      <c r="J10" s="6"/>
    </row>
    <row r="11" spans="1:13" ht="27.75" customHeight="1" x14ac:dyDescent="0.15">
      <c r="A11" s="6" t="s">
        <v>154</v>
      </c>
      <c r="B11" s="6"/>
      <c r="C11" s="6"/>
      <c r="D11" s="6"/>
      <c r="E11" s="6"/>
      <c r="F11" s="6"/>
      <c r="G11" s="6"/>
      <c r="H11" s="6"/>
      <c r="I11" s="6"/>
      <c r="J11" s="6"/>
    </row>
    <row r="12" spans="1:13" ht="24.75" customHeight="1" x14ac:dyDescent="0.15">
      <c r="A12" s="4"/>
      <c r="B12" s="4"/>
      <c r="C12" s="4"/>
      <c r="D12" s="4"/>
      <c r="E12" s="4"/>
      <c r="F12" s="4"/>
      <c r="G12" s="4"/>
      <c r="H12" s="4"/>
      <c r="I12" s="4"/>
      <c r="J12" s="4"/>
    </row>
    <row r="13" spans="1:13" s="6" customFormat="1" ht="18" customHeight="1" x14ac:dyDescent="0.15">
      <c r="A13" s="157" t="s">
        <v>17</v>
      </c>
      <c r="B13" s="157"/>
      <c r="C13" s="157"/>
      <c r="D13" s="157"/>
      <c r="E13" s="157"/>
      <c r="F13" s="157"/>
      <c r="G13" s="157"/>
      <c r="H13" s="157"/>
      <c r="I13" s="157"/>
      <c r="J13" s="157"/>
    </row>
    <row r="14" spans="1:13" s="6" customFormat="1" ht="28.5" customHeight="1" x14ac:dyDescent="0.15">
      <c r="A14" s="5"/>
      <c r="B14" s="5"/>
      <c r="C14" s="5"/>
      <c r="D14" s="5"/>
      <c r="E14" s="5"/>
      <c r="F14" s="5"/>
      <c r="G14" s="5"/>
      <c r="H14" s="5"/>
      <c r="I14" s="5"/>
      <c r="J14" s="5"/>
    </row>
    <row r="15" spans="1:13" s="6" customFormat="1" ht="30" customHeight="1" x14ac:dyDescent="0.15">
      <c r="A15" s="6" t="s">
        <v>19</v>
      </c>
      <c r="D15" s="315">
        <v>90000</v>
      </c>
      <c r="E15" s="315"/>
      <c r="F15" s="315"/>
      <c r="G15" s="98" t="s">
        <v>22</v>
      </c>
      <c r="L15" s="7"/>
      <c r="M15" s="8"/>
    </row>
    <row r="16" spans="1:13" s="6" customFormat="1" ht="12.75" customHeight="1" x14ac:dyDescent="0.15">
      <c r="D16" s="9"/>
      <c r="E16" s="9"/>
      <c r="F16" s="9"/>
      <c r="L16" s="7"/>
      <c r="M16" s="8"/>
    </row>
    <row r="17" spans="1:8" s="6" customFormat="1" ht="23.1" customHeight="1" x14ac:dyDescent="0.15">
      <c r="A17" s="6" t="s">
        <v>20</v>
      </c>
      <c r="D17" s="314" t="s">
        <v>214</v>
      </c>
      <c r="E17" s="314"/>
      <c r="F17" s="314"/>
      <c r="G17" s="314"/>
    </row>
    <row r="18" spans="1:8" s="6" customFormat="1" ht="23.1" customHeight="1" x14ac:dyDescent="0.15">
      <c r="A18" s="6" t="s">
        <v>21</v>
      </c>
      <c r="D18" s="314" t="s">
        <v>215</v>
      </c>
      <c r="E18" s="314"/>
      <c r="F18" s="314"/>
      <c r="G18" s="314"/>
    </row>
    <row r="19" spans="1:8" s="6" customFormat="1" ht="23.1" customHeight="1" x14ac:dyDescent="0.15"/>
    <row r="20" spans="1:8" s="6" customFormat="1" ht="23.1" customHeight="1" x14ac:dyDescent="0.15">
      <c r="A20" s="6" t="s">
        <v>18</v>
      </c>
    </row>
    <row r="21" spans="1:8" ht="23.1" customHeight="1" x14ac:dyDescent="0.15">
      <c r="A21" s="38" t="s">
        <v>114</v>
      </c>
      <c r="B21" s="3" t="s">
        <v>111</v>
      </c>
    </row>
    <row r="22" spans="1:8" ht="23.1" customHeight="1" x14ac:dyDescent="0.15">
      <c r="A22" s="38" t="s">
        <v>109</v>
      </c>
      <c r="B22" s="3" t="s">
        <v>112</v>
      </c>
    </row>
    <row r="23" spans="1:8" ht="23.1" customHeight="1" x14ac:dyDescent="0.15">
      <c r="A23" s="38" t="s">
        <v>115</v>
      </c>
      <c r="B23" s="3" t="s">
        <v>113</v>
      </c>
    </row>
    <row r="24" spans="1:8" s="6" customFormat="1" ht="21" customHeight="1" x14ac:dyDescent="0.15"/>
    <row r="25" spans="1:8" s="6" customFormat="1" ht="21" customHeight="1" x14ac:dyDescent="0.15">
      <c r="A25" s="6" t="s">
        <v>105</v>
      </c>
    </row>
    <row r="26" spans="1:8" ht="21" customHeight="1" x14ac:dyDescent="0.15">
      <c r="A26" s="38" t="s">
        <v>108</v>
      </c>
      <c r="B26" s="3" t="s">
        <v>117</v>
      </c>
      <c r="D26" s="319" t="s">
        <v>106</v>
      </c>
      <c r="E26" s="319"/>
      <c r="F26" s="77" t="s">
        <v>14</v>
      </c>
      <c r="G26" s="319" t="s">
        <v>107</v>
      </c>
      <c r="H26" s="319"/>
    </row>
    <row r="27" spans="1:8" ht="14.25" customHeight="1" x14ac:dyDescent="0.15">
      <c r="A27" s="38"/>
      <c r="B27" s="62"/>
      <c r="F27" s="29"/>
    </row>
    <row r="28" spans="1:8" ht="8.25" customHeight="1" x14ac:dyDescent="0.15">
      <c r="A28" s="38"/>
    </row>
    <row r="29" spans="1:8" ht="21" customHeight="1" x14ac:dyDescent="0.15">
      <c r="A29" s="38" t="s">
        <v>109</v>
      </c>
      <c r="B29" s="3" t="s">
        <v>110</v>
      </c>
      <c r="D29" s="321" t="s">
        <v>125</v>
      </c>
      <c r="E29" s="321"/>
      <c r="F29" s="322">
        <v>1000</v>
      </c>
      <c r="G29" s="322"/>
      <c r="H29" s="61" t="s">
        <v>22</v>
      </c>
    </row>
    <row r="30" spans="1:8" ht="15" customHeight="1" x14ac:dyDescent="0.15">
      <c r="A30" s="38"/>
      <c r="B30" s="320"/>
      <c r="C30" s="320"/>
      <c r="D30" s="68" t="s">
        <v>116</v>
      </c>
      <c r="E30" s="67"/>
      <c r="F30" s="67"/>
      <c r="G30" s="66"/>
    </row>
    <row r="31" spans="1:8" ht="21" customHeight="1" x14ac:dyDescent="0.15">
      <c r="B31" s="320"/>
      <c r="C31" s="320"/>
      <c r="D31" s="62"/>
      <c r="E31" s="62"/>
      <c r="F31" s="62"/>
    </row>
    <row r="32" spans="1:8" ht="21" customHeight="1" x14ac:dyDescent="0.15"/>
    <row r="33" ht="21" customHeight="1" x14ac:dyDescent="0.15"/>
  </sheetData>
  <mergeCells count="19">
    <mergeCell ref="D26:E26"/>
    <mergeCell ref="G26:H26"/>
    <mergeCell ref="B30:C31"/>
    <mergeCell ref="D29:E29"/>
    <mergeCell ref="F29:G29"/>
    <mergeCell ref="D18:G18"/>
    <mergeCell ref="A2:J2"/>
    <mergeCell ref="D6:E6"/>
    <mergeCell ref="D7:E7"/>
    <mergeCell ref="D8:E8"/>
    <mergeCell ref="A13:J13"/>
    <mergeCell ref="D15:F15"/>
    <mergeCell ref="D17:G17"/>
    <mergeCell ref="G6:J6"/>
    <mergeCell ref="F7:J7"/>
    <mergeCell ref="F8:J8"/>
    <mergeCell ref="A6:B6"/>
    <mergeCell ref="G3:J3"/>
    <mergeCell ref="A3:C3"/>
  </mergeCells>
  <phoneticPr fontId="2"/>
  <pageMargins left="0.78740157480314965" right="7.874015748031496E-2" top="0.39370078740157483" bottom="0.59055118110236227" header="0.15748031496062992" footer="0.31496062992125984"/>
  <pageSetup paperSize="9" orientation="portrait" r:id="rId1"/>
  <headerFooter alignWithMargins="0">
    <oddFooter>&amp;R&amp;"BIZ UDPゴシック,標準"&amp;16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P34"/>
  <sheetViews>
    <sheetView tabSelected="1" view="pageBreakPreview" topLeftCell="A12" zoomScaleNormal="100" zoomScaleSheetLayoutView="100" workbookViewId="0">
      <selection activeCell="D19" sqref="D19"/>
    </sheetView>
  </sheetViews>
  <sheetFormatPr defaultRowHeight="13.5" x14ac:dyDescent="0.15"/>
  <cols>
    <col min="1" max="3" width="3.625" style="3" customWidth="1"/>
    <col min="4" max="4" width="27.125" style="3" customWidth="1"/>
    <col min="5" max="5" width="16.125" style="3" customWidth="1"/>
    <col min="6" max="7" width="4.25" style="3" customWidth="1"/>
    <col min="8" max="8" width="5.25" style="3" customWidth="1"/>
    <col min="9" max="9" width="5" style="3" customWidth="1"/>
    <col min="10" max="10" width="6.875" style="3" customWidth="1"/>
    <col min="11" max="11" width="6.125" style="3" customWidth="1"/>
    <col min="12" max="13" width="5.625" style="3" customWidth="1"/>
    <col min="14" max="14" width="3.125" style="3" customWidth="1"/>
    <col min="15" max="16384" width="9" style="3"/>
  </cols>
  <sheetData>
    <row r="1" spans="1:14" ht="39.75" customHeight="1" thickBot="1" x14ac:dyDescent="0.2">
      <c r="A1" s="74" t="s">
        <v>132</v>
      </c>
      <c r="B1" s="10"/>
      <c r="C1" s="10"/>
      <c r="D1" s="11"/>
      <c r="E1" s="11"/>
      <c r="F1" s="11"/>
      <c r="G1" s="11"/>
      <c r="H1" s="11"/>
      <c r="I1" s="11"/>
      <c r="J1" s="11"/>
      <c r="K1" s="11"/>
      <c r="L1" s="11"/>
      <c r="M1" s="11"/>
    </row>
    <row r="2" spans="1:14" ht="30.75" customHeight="1" x14ac:dyDescent="0.15">
      <c r="A2" s="168" t="s">
        <v>216</v>
      </c>
      <c r="B2" s="168"/>
      <c r="C2" s="168"/>
      <c r="D2" s="168"/>
      <c r="E2" s="168"/>
      <c r="F2" s="168"/>
      <c r="G2" s="168"/>
      <c r="H2" s="168"/>
      <c r="I2" s="168"/>
      <c r="J2" s="168"/>
      <c r="K2" s="168"/>
      <c r="L2" s="168"/>
      <c r="M2" s="168"/>
      <c r="N2" s="168"/>
    </row>
    <row r="3" spans="1:14" s="6" customFormat="1" ht="35.25" customHeight="1" x14ac:dyDescent="0.15">
      <c r="H3" s="169" t="s">
        <v>0</v>
      </c>
      <c r="I3" s="169"/>
      <c r="J3" s="170" t="str">
        <f>'4交付申請'!F7</f>
        <v>○○○○クラブ</v>
      </c>
      <c r="K3" s="171"/>
      <c r="L3" s="171"/>
      <c r="M3" s="171"/>
      <c r="N3" s="171"/>
    </row>
    <row r="4" spans="1:14" s="6" customFormat="1" ht="22.5" customHeight="1" x14ac:dyDescent="0.15"/>
    <row r="5" spans="1:14" s="6" customFormat="1" ht="18" customHeight="1" x14ac:dyDescent="0.15">
      <c r="A5" s="55" t="s">
        <v>1</v>
      </c>
      <c r="B5" s="55"/>
      <c r="C5" s="13"/>
      <c r="D5" s="13"/>
      <c r="E5" s="13"/>
      <c r="F5" s="13"/>
      <c r="G5" s="13"/>
      <c r="H5" s="13"/>
      <c r="I5" s="13"/>
      <c r="J5" s="13"/>
      <c r="K5" s="13"/>
      <c r="N5" s="14" t="s">
        <v>12</v>
      </c>
    </row>
    <row r="6" spans="1:14" s="6" customFormat="1" ht="26.25" customHeight="1" x14ac:dyDescent="0.15">
      <c r="A6" s="165" t="s">
        <v>31</v>
      </c>
      <c r="B6" s="166"/>
      <c r="C6" s="166"/>
      <c r="D6" s="167"/>
      <c r="E6" s="15" t="s">
        <v>32</v>
      </c>
      <c r="F6" s="165" t="s">
        <v>33</v>
      </c>
      <c r="G6" s="166"/>
      <c r="H6" s="166"/>
      <c r="I6" s="166"/>
      <c r="J6" s="166"/>
      <c r="K6" s="166"/>
      <c r="L6" s="166"/>
      <c r="M6" s="166"/>
      <c r="N6" s="167"/>
    </row>
    <row r="7" spans="1:14" s="6" customFormat="1" ht="33" customHeight="1" x14ac:dyDescent="0.15">
      <c r="A7" s="16" t="s">
        <v>2</v>
      </c>
      <c r="B7" s="19"/>
      <c r="C7" s="19"/>
      <c r="D7" s="17"/>
      <c r="E7" s="70">
        <f>G7*J7</f>
        <v>32000</v>
      </c>
      <c r="F7" s="78" t="s">
        <v>138</v>
      </c>
      <c r="G7" s="172">
        <v>1000</v>
      </c>
      <c r="H7" s="172"/>
      <c r="I7" s="18" t="s">
        <v>38</v>
      </c>
      <c r="J7" s="69">
        <v>32</v>
      </c>
      <c r="K7" s="173" t="s">
        <v>89</v>
      </c>
      <c r="L7" s="173"/>
      <c r="M7" s="69">
        <v>2</v>
      </c>
      <c r="N7" s="56" t="s">
        <v>43</v>
      </c>
    </row>
    <row r="8" spans="1:14" s="6" customFormat="1" ht="33" customHeight="1" x14ac:dyDescent="0.15">
      <c r="A8" s="16" t="s">
        <v>3</v>
      </c>
      <c r="B8" s="19"/>
      <c r="C8" s="19"/>
      <c r="D8" s="17"/>
      <c r="E8" s="70">
        <f>H8+L8</f>
        <v>100000</v>
      </c>
      <c r="F8" s="165" t="s">
        <v>129</v>
      </c>
      <c r="G8" s="166"/>
      <c r="H8" s="174">
        <f>'4交付申請'!D15</f>
        <v>90000</v>
      </c>
      <c r="I8" s="174"/>
      <c r="J8" s="166" t="s">
        <v>131</v>
      </c>
      <c r="K8" s="166"/>
      <c r="L8" s="174">
        <v>10000</v>
      </c>
      <c r="M8" s="174"/>
      <c r="N8" s="17" t="s">
        <v>130</v>
      </c>
    </row>
    <row r="9" spans="1:14" s="6" customFormat="1" ht="33" customHeight="1" x14ac:dyDescent="0.15">
      <c r="A9" s="16" t="s">
        <v>4</v>
      </c>
      <c r="B9" s="19"/>
      <c r="C9" s="19"/>
      <c r="D9" s="17"/>
      <c r="E9" s="70">
        <v>30000</v>
      </c>
      <c r="F9" s="165"/>
      <c r="G9" s="166"/>
      <c r="H9" s="166"/>
      <c r="I9" s="166"/>
      <c r="J9" s="166"/>
      <c r="K9" s="166"/>
      <c r="L9" s="166"/>
      <c r="M9" s="166"/>
      <c r="N9" s="167"/>
    </row>
    <row r="10" spans="1:14" s="6" customFormat="1" ht="33" customHeight="1" thickBot="1" x14ac:dyDescent="0.2">
      <c r="A10" s="16" t="s">
        <v>5</v>
      </c>
      <c r="B10" s="19"/>
      <c r="C10" s="19"/>
      <c r="D10" s="17"/>
      <c r="E10" s="71">
        <v>0</v>
      </c>
      <c r="F10" s="165"/>
      <c r="G10" s="166"/>
      <c r="H10" s="166"/>
      <c r="I10" s="166"/>
      <c r="J10" s="166"/>
      <c r="K10" s="166"/>
      <c r="L10" s="166"/>
      <c r="M10" s="166"/>
      <c r="N10" s="167"/>
    </row>
    <row r="11" spans="1:14" s="6" customFormat="1" ht="33" customHeight="1" thickBot="1" x14ac:dyDescent="0.2">
      <c r="A11" s="16" t="s">
        <v>6</v>
      </c>
      <c r="B11" s="19"/>
      <c r="C11" s="19"/>
      <c r="D11" s="58"/>
      <c r="E11" s="72">
        <f>'2決算書'!E28</f>
        <v>10260</v>
      </c>
      <c r="F11" s="175"/>
      <c r="G11" s="175"/>
      <c r="H11" s="175"/>
      <c r="I11" s="175"/>
      <c r="J11" s="175"/>
      <c r="K11" s="175"/>
      <c r="L11" s="175"/>
      <c r="M11" s="175"/>
      <c r="N11" s="176"/>
    </row>
    <row r="12" spans="1:14" s="6" customFormat="1" ht="33" customHeight="1" thickBot="1" x14ac:dyDescent="0.2">
      <c r="A12" s="16" t="s">
        <v>35</v>
      </c>
      <c r="B12" s="19"/>
      <c r="C12" s="19"/>
      <c r="D12" s="17"/>
      <c r="E12" s="73">
        <v>220</v>
      </c>
      <c r="F12" s="177" t="s">
        <v>161</v>
      </c>
      <c r="G12" s="178"/>
      <c r="H12" s="178"/>
      <c r="I12" s="178"/>
      <c r="J12" s="178"/>
      <c r="K12" s="178"/>
      <c r="L12" s="178"/>
      <c r="M12" s="178"/>
      <c r="N12" s="179"/>
    </row>
    <row r="13" spans="1:14" s="6" customFormat="1" ht="33" customHeight="1" thickTop="1" thickBot="1" x14ac:dyDescent="0.2">
      <c r="A13" s="180" t="s">
        <v>7</v>
      </c>
      <c r="B13" s="181"/>
      <c r="C13" s="181"/>
      <c r="D13" s="182"/>
      <c r="E13" s="75">
        <f>SUM(E7:E12)</f>
        <v>172480</v>
      </c>
      <c r="F13" s="166"/>
      <c r="G13" s="166"/>
      <c r="H13" s="166"/>
      <c r="I13" s="166"/>
      <c r="J13" s="166"/>
      <c r="K13" s="166"/>
      <c r="L13" s="166"/>
      <c r="M13" s="166"/>
      <c r="N13" s="167"/>
    </row>
    <row r="14" spans="1:14" s="6" customFormat="1" ht="15" thickTop="1" x14ac:dyDescent="0.15"/>
    <row r="15" spans="1:14" s="13" customFormat="1" ht="37.5" customHeight="1" x14ac:dyDescent="0.15">
      <c r="A15" s="55" t="s">
        <v>8</v>
      </c>
      <c r="B15" s="55"/>
      <c r="N15" s="20" t="s">
        <v>12</v>
      </c>
    </row>
    <row r="16" spans="1:14" s="6" customFormat="1" ht="26.25" customHeight="1" x14ac:dyDescent="0.15">
      <c r="A16" s="165" t="s">
        <v>31</v>
      </c>
      <c r="B16" s="323"/>
      <c r="C16" s="323"/>
      <c r="D16" s="324"/>
      <c r="E16" s="21" t="s">
        <v>32</v>
      </c>
      <c r="F16" s="165" t="s">
        <v>33</v>
      </c>
      <c r="G16" s="166"/>
      <c r="H16" s="166"/>
      <c r="I16" s="166"/>
      <c r="J16" s="166"/>
      <c r="K16" s="166"/>
      <c r="L16" s="166"/>
      <c r="M16" s="166"/>
      <c r="N16" s="167"/>
    </row>
    <row r="17" spans="1:16" s="6" customFormat="1" ht="45" customHeight="1" thickBot="1" x14ac:dyDescent="0.2">
      <c r="A17" s="183" t="s">
        <v>13</v>
      </c>
      <c r="B17" s="204" t="s">
        <v>29</v>
      </c>
      <c r="C17" s="205"/>
      <c r="D17" s="204"/>
      <c r="E17" s="70">
        <v>44000</v>
      </c>
      <c r="F17" s="186" t="s">
        <v>42</v>
      </c>
      <c r="G17" s="187"/>
      <c r="H17" s="187"/>
      <c r="I17" s="187"/>
      <c r="J17" s="187"/>
      <c r="K17" s="187"/>
      <c r="L17" s="187"/>
      <c r="M17" s="187"/>
      <c r="N17" s="188"/>
    </row>
    <row r="18" spans="1:16" s="6" customFormat="1" ht="45" customHeight="1" x14ac:dyDescent="0.15">
      <c r="A18" s="184"/>
      <c r="B18" s="209" t="s">
        <v>198</v>
      </c>
      <c r="C18" s="189" t="s">
        <v>170</v>
      </c>
      <c r="D18" s="115" t="s">
        <v>175</v>
      </c>
      <c r="E18" s="112">
        <v>45000</v>
      </c>
      <c r="F18" s="192" t="s">
        <v>177</v>
      </c>
      <c r="G18" s="193"/>
      <c r="H18" s="193"/>
      <c r="I18" s="193"/>
      <c r="J18" s="193"/>
      <c r="K18" s="193"/>
      <c r="L18" s="193"/>
      <c r="M18" s="193"/>
      <c r="N18" s="194"/>
    </row>
    <row r="19" spans="1:16" s="6" customFormat="1" ht="45" customHeight="1" x14ac:dyDescent="0.15">
      <c r="A19" s="184"/>
      <c r="B19" s="210"/>
      <c r="C19" s="190"/>
      <c r="D19" s="124" t="s">
        <v>240</v>
      </c>
      <c r="E19" s="114">
        <v>3000</v>
      </c>
      <c r="F19" s="195" t="s">
        <v>241</v>
      </c>
      <c r="G19" s="196"/>
      <c r="H19" s="196"/>
      <c r="I19" s="196"/>
      <c r="J19" s="196"/>
      <c r="K19" s="196"/>
      <c r="L19" s="196"/>
      <c r="M19" s="196"/>
      <c r="N19" s="197"/>
    </row>
    <row r="20" spans="1:16" s="6" customFormat="1" ht="45" customHeight="1" x14ac:dyDescent="0.15">
      <c r="A20" s="184"/>
      <c r="B20" s="327"/>
      <c r="C20" s="190"/>
      <c r="D20" s="128" t="s">
        <v>174</v>
      </c>
      <c r="E20" s="70">
        <v>6500</v>
      </c>
      <c r="F20" s="186" t="s">
        <v>94</v>
      </c>
      <c r="G20" s="187"/>
      <c r="H20" s="187"/>
      <c r="I20" s="187"/>
      <c r="J20" s="187"/>
      <c r="K20" s="187"/>
      <c r="L20" s="187"/>
      <c r="M20" s="187"/>
      <c r="N20" s="188"/>
    </row>
    <row r="21" spans="1:16" s="6" customFormat="1" ht="37.5" customHeight="1" thickBot="1" x14ac:dyDescent="0.2">
      <c r="A21" s="185"/>
      <c r="B21" s="206" t="s">
        <v>30</v>
      </c>
      <c r="C21" s="326"/>
      <c r="D21" s="208"/>
      <c r="E21" s="76">
        <f>SUM(E17:E20)</f>
        <v>98500</v>
      </c>
      <c r="F21" s="201"/>
      <c r="G21" s="202"/>
      <c r="H21" s="202"/>
      <c r="I21" s="202"/>
      <c r="J21" s="202"/>
      <c r="K21" s="202"/>
      <c r="L21" s="202"/>
      <c r="M21" s="202"/>
      <c r="N21" s="203"/>
    </row>
    <row r="22" spans="1:16" s="6" customFormat="1" ht="37.5" customHeight="1" thickTop="1" x14ac:dyDescent="0.15">
      <c r="A22" s="220" t="s">
        <v>9</v>
      </c>
      <c r="B22" s="325" t="s">
        <v>39</v>
      </c>
      <c r="C22" s="325"/>
      <c r="D22" s="325"/>
      <c r="E22" s="127">
        <v>25000</v>
      </c>
      <c r="F22" s="221" t="s">
        <v>40</v>
      </c>
      <c r="G22" s="222"/>
      <c r="H22" s="222"/>
      <c r="I22" s="222"/>
      <c r="J22" s="222"/>
      <c r="K22" s="222"/>
      <c r="L22" s="222"/>
      <c r="M22" s="222"/>
      <c r="N22" s="223"/>
      <c r="P22" s="22"/>
    </row>
    <row r="23" spans="1:16" s="6" customFormat="1" ht="65.25" customHeight="1" x14ac:dyDescent="0.15">
      <c r="A23" s="184"/>
      <c r="B23" s="325" t="s">
        <v>10</v>
      </c>
      <c r="C23" s="325"/>
      <c r="D23" s="325"/>
      <c r="E23" s="84">
        <v>48980</v>
      </c>
      <c r="F23" s="224" t="s">
        <v>90</v>
      </c>
      <c r="G23" s="225"/>
      <c r="H23" s="225"/>
      <c r="I23" s="225"/>
      <c r="J23" s="225"/>
      <c r="K23" s="225"/>
      <c r="L23" s="225"/>
      <c r="M23" s="225"/>
      <c r="N23" s="226"/>
    </row>
    <row r="24" spans="1:16" s="6" customFormat="1" ht="37.5" customHeight="1" thickBot="1" x14ac:dyDescent="0.2">
      <c r="A24" s="185"/>
      <c r="B24" s="230" t="s">
        <v>41</v>
      </c>
      <c r="C24" s="207"/>
      <c r="D24" s="231"/>
      <c r="E24" s="85">
        <f>SUM(E22:E23)</f>
        <v>73980</v>
      </c>
      <c r="F24" s="227"/>
      <c r="G24" s="228"/>
      <c r="H24" s="228"/>
      <c r="I24" s="228"/>
      <c r="J24" s="228"/>
      <c r="K24" s="228"/>
      <c r="L24" s="228"/>
      <c r="M24" s="228"/>
      <c r="N24" s="229"/>
    </row>
    <row r="25" spans="1:16" s="6" customFormat="1" ht="3.75" customHeight="1" thickTop="1" thickBot="1" x14ac:dyDescent="0.2">
      <c r="A25" s="86"/>
      <c r="B25" s="123"/>
      <c r="C25" s="25"/>
      <c r="D25" s="25"/>
      <c r="E25" s="87"/>
      <c r="F25" s="22"/>
      <c r="G25" s="22"/>
      <c r="H25" s="22"/>
      <c r="I25" s="22"/>
      <c r="J25" s="22"/>
      <c r="K25" s="22"/>
      <c r="L25" s="22"/>
      <c r="M25" s="22"/>
      <c r="N25" s="101"/>
    </row>
    <row r="26" spans="1:16" s="6" customFormat="1" ht="37.5" customHeight="1" thickTop="1" thickBot="1" x14ac:dyDescent="0.2">
      <c r="A26" s="211" t="s">
        <v>11</v>
      </c>
      <c r="B26" s="212"/>
      <c r="C26" s="212"/>
      <c r="D26" s="212"/>
      <c r="E26" s="88">
        <f>E21+E24</f>
        <v>172480</v>
      </c>
      <c r="F26" s="102"/>
      <c r="G26" s="103" t="s">
        <v>155</v>
      </c>
      <c r="H26" s="103"/>
      <c r="I26" s="64"/>
      <c r="J26" s="64"/>
      <c r="K26" s="64"/>
      <c r="L26" s="64"/>
      <c r="M26" s="64"/>
      <c r="N26" s="104"/>
    </row>
    <row r="27" spans="1:16" s="6" customFormat="1" ht="33" customHeight="1" thickTop="1" x14ac:dyDescent="0.15">
      <c r="E27" s="54" t="s">
        <v>133</v>
      </c>
    </row>
    <row r="28" spans="1:16" s="6" customFormat="1" ht="14.25" x14ac:dyDescent="0.15"/>
    <row r="29" spans="1:16" s="6" customFormat="1" ht="14.25" x14ac:dyDescent="0.15"/>
    <row r="30" spans="1:16" s="6" customFormat="1" ht="14.25" x14ac:dyDescent="0.15"/>
    <row r="31" spans="1:16" s="6" customFormat="1" ht="14.25" x14ac:dyDescent="0.15"/>
    <row r="32" spans="1:16" s="6" customFormat="1" ht="14.25" x14ac:dyDescent="0.15"/>
    <row r="33" s="6" customFormat="1" ht="14.25" x14ac:dyDescent="0.15"/>
    <row r="34" s="6" customFormat="1" ht="14.25" x14ac:dyDescent="0.15"/>
  </sheetData>
  <mergeCells count="37">
    <mergeCell ref="B17:D17"/>
    <mergeCell ref="B18:B20"/>
    <mergeCell ref="A26:D26"/>
    <mergeCell ref="A22:A24"/>
    <mergeCell ref="F22:N22"/>
    <mergeCell ref="F23:N23"/>
    <mergeCell ref="F24:N24"/>
    <mergeCell ref="B24:D24"/>
    <mergeCell ref="B23:D23"/>
    <mergeCell ref="B22:D22"/>
    <mergeCell ref="F20:N20"/>
    <mergeCell ref="F21:N21"/>
    <mergeCell ref="H8:I8"/>
    <mergeCell ref="A13:D13"/>
    <mergeCell ref="F10:N10"/>
    <mergeCell ref="F11:N11"/>
    <mergeCell ref="F12:N12"/>
    <mergeCell ref="F13:N13"/>
    <mergeCell ref="A16:D16"/>
    <mergeCell ref="F16:N16"/>
    <mergeCell ref="A17:A21"/>
    <mergeCell ref="F17:N17"/>
    <mergeCell ref="C18:C20"/>
    <mergeCell ref="F18:N18"/>
    <mergeCell ref="F19:N19"/>
    <mergeCell ref="B21:D21"/>
    <mergeCell ref="A2:N2"/>
    <mergeCell ref="J3:N3"/>
    <mergeCell ref="A6:D6"/>
    <mergeCell ref="F6:N6"/>
    <mergeCell ref="F9:N9"/>
    <mergeCell ref="K7:L7"/>
    <mergeCell ref="J8:K8"/>
    <mergeCell ref="L8:M8"/>
    <mergeCell ref="F8:G8"/>
    <mergeCell ref="G7:H7"/>
    <mergeCell ref="H3:I3"/>
  </mergeCells>
  <phoneticPr fontId="2"/>
  <conditionalFormatting sqref="E26">
    <cfRule type="expression" dxfId="1" priority="1">
      <formula>$E$13&lt;&gt;$E$26</formula>
    </cfRule>
  </conditionalFormatting>
  <conditionalFormatting sqref="F21:G21">
    <cfRule type="cellIs" dxfId="0" priority="3" stopIfTrue="1" operator="lessThan">
      <formula>42000</formula>
    </cfRule>
  </conditionalFormatting>
  <pageMargins left="0.59055118110236227" right="7.874015748031496E-2" top="0.39370078740157483" bottom="0.59055118110236227" header="0.15748031496062992" footer="0.31496062992125984"/>
  <pageSetup paperSize="9" orientation="portrait" r:id="rId1"/>
  <headerFooter alignWithMargins="0">
    <oddFooter>&amp;R&amp;"BIZ UDPゴシック,標準"&amp;16 5</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E6FC-6510-4EE3-95A4-837EAAB9C287}">
  <dimension ref="A1:M52"/>
  <sheetViews>
    <sheetView showZeros="0" view="pageBreakPreview" topLeftCell="A14" zoomScaleNormal="106" zoomScaleSheetLayoutView="100" workbookViewId="0">
      <selection activeCell="Q31" sqref="Q31"/>
    </sheetView>
  </sheetViews>
  <sheetFormatPr defaultRowHeight="22.5" customHeight="1" x14ac:dyDescent="0.15"/>
  <cols>
    <col min="1" max="1" width="1.75" style="3" customWidth="1"/>
    <col min="2" max="2" width="4.125" style="3" customWidth="1"/>
    <col min="3" max="3" width="3.625" style="3" customWidth="1"/>
    <col min="4" max="4" width="15.875" style="3" customWidth="1"/>
    <col min="5" max="5" width="11" style="3" customWidth="1"/>
    <col min="6" max="7" width="12.625" style="3" customWidth="1"/>
    <col min="8" max="8" width="3.5" style="3" customWidth="1"/>
    <col min="9" max="9" width="3.875" style="3" customWidth="1"/>
    <col min="10" max="10" width="5.75" style="3" customWidth="1"/>
    <col min="11" max="12" width="9.25" style="3" customWidth="1"/>
    <col min="13" max="13" width="13.625" style="3" customWidth="1"/>
    <col min="14" max="16384" width="9" style="3"/>
  </cols>
  <sheetData>
    <row r="1" spans="1:13" ht="22.5" customHeight="1" thickBot="1" x14ac:dyDescent="0.2">
      <c r="A1" s="74" t="s">
        <v>132</v>
      </c>
    </row>
    <row r="2" spans="1:13" ht="24" customHeight="1" x14ac:dyDescent="0.15">
      <c r="A2" s="168" t="s">
        <v>238</v>
      </c>
      <c r="B2" s="168"/>
      <c r="C2" s="168"/>
      <c r="D2" s="168"/>
      <c r="E2" s="168"/>
      <c r="F2" s="168"/>
      <c r="G2" s="168"/>
      <c r="H2" s="168"/>
      <c r="I2" s="168"/>
      <c r="J2" s="168"/>
      <c r="K2" s="168"/>
      <c r="L2" s="168"/>
      <c r="M2" s="25"/>
    </row>
    <row r="3" spans="1:13" ht="25.5" customHeight="1" x14ac:dyDescent="0.15">
      <c r="A3" s="27"/>
      <c r="B3" s="28"/>
      <c r="C3" s="28"/>
      <c r="D3" s="28"/>
      <c r="E3" s="28"/>
      <c r="G3" s="29"/>
      <c r="H3" s="329" t="s">
        <v>0</v>
      </c>
      <c r="I3" s="329"/>
      <c r="J3" s="170" t="str">
        <f>'4交付申請'!F7</f>
        <v>○○○○クラブ</v>
      </c>
      <c r="K3" s="170"/>
      <c r="L3" s="170"/>
      <c r="M3" s="28"/>
    </row>
    <row r="4" spans="1:13" ht="19.5" customHeight="1" x14ac:dyDescent="0.15">
      <c r="A4" s="25" t="s">
        <v>64</v>
      </c>
      <c r="B4" s="13"/>
      <c r="C4" s="13"/>
      <c r="D4" s="28"/>
      <c r="E4" s="28"/>
      <c r="G4" s="29"/>
      <c r="H4" s="5"/>
      <c r="I4" s="5"/>
      <c r="J4" s="5"/>
      <c r="K4" s="45"/>
      <c r="L4" s="45"/>
      <c r="M4" s="28"/>
    </row>
    <row r="5" spans="1:13" ht="21.75" customHeight="1" x14ac:dyDescent="0.15">
      <c r="A5" s="24"/>
      <c r="B5" s="309" t="s">
        <v>65</v>
      </c>
      <c r="C5" s="310"/>
      <c r="D5" s="310"/>
      <c r="E5" s="311"/>
      <c r="F5" s="312" t="s">
        <v>162</v>
      </c>
      <c r="G5" s="312"/>
      <c r="H5" s="309" t="s">
        <v>99</v>
      </c>
      <c r="I5" s="310"/>
      <c r="J5" s="310"/>
      <c r="K5" s="310"/>
      <c r="L5" s="311"/>
    </row>
    <row r="6" spans="1:13" ht="18.95" customHeight="1" x14ac:dyDescent="0.15">
      <c r="A6" s="24"/>
      <c r="B6" s="280" t="s">
        <v>66</v>
      </c>
      <c r="C6" s="281"/>
      <c r="D6" s="281"/>
      <c r="E6" s="282"/>
      <c r="F6" s="289" t="s">
        <v>67</v>
      </c>
      <c r="G6" s="291"/>
      <c r="H6" s="89"/>
      <c r="I6" s="298" t="s">
        <v>95</v>
      </c>
      <c r="J6" s="298"/>
      <c r="K6" s="298"/>
      <c r="L6" s="299"/>
    </row>
    <row r="7" spans="1:13" ht="18.95" customHeight="1" x14ac:dyDescent="0.15">
      <c r="A7" s="24"/>
      <c r="B7" s="283"/>
      <c r="C7" s="284"/>
      <c r="D7" s="284"/>
      <c r="E7" s="285"/>
      <c r="F7" s="292"/>
      <c r="G7" s="294"/>
      <c r="H7" s="90"/>
      <c r="I7" s="235" t="s">
        <v>69</v>
      </c>
      <c r="J7" s="235"/>
      <c r="K7" s="235"/>
      <c r="L7" s="300"/>
    </row>
    <row r="8" spans="1:13" ht="18.95" customHeight="1" x14ac:dyDescent="0.15">
      <c r="A8" s="24"/>
      <c r="B8" s="283"/>
      <c r="C8" s="284"/>
      <c r="D8" s="284"/>
      <c r="E8" s="285"/>
      <c r="F8" s="292"/>
      <c r="G8" s="294"/>
      <c r="H8" s="90"/>
      <c r="I8" s="235" t="s">
        <v>180</v>
      </c>
      <c r="J8" s="235"/>
      <c r="K8" s="235"/>
      <c r="L8" s="300"/>
    </row>
    <row r="9" spans="1:13" ht="18.95" customHeight="1" x14ac:dyDescent="0.15">
      <c r="A9" s="24"/>
      <c r="B9" s="303"/>
      <c r="C9" s="304"/>
      <c r="D9" s="304"/>
      <c r="E9" s="305"/>
      <c r="F9" s="330"/>
      <c r="G9" s="331"/>
      <c r="H9" s="91"/>
      <c r="I9" s="307" t="s">
        <v>88</v>
      </c>
      <c r="J9" s="307"/>
      <c r="K9" s="307"/>
      <c r="L9" s="308"/>
    </row>
    <row r="10" spans="1:13" ht="18.95" customHeight="1" x14ac:dyDescent="0.15">
      <c r="A10" s="23"/>
      <c r="B10" s="280" t="s">
        <v>70</v>
      </c>
      <c r="C10" s="281"/>
      <c r="D10" s="281"/>
      <c r="E10" s="282"/>
      <c r="F10" s="289" t="s">
        <v>67</v>
      </c>
      <c r="G10" s="291"/>
      <c r="H10" s="89"/>
      <c r="I10" s="298" t="s">
        <v>68</v>
      </c>
      <c r="J10" s="298"/>
      <c r="K10" s="298"/>
      <c r="L10" s="299"/>
    </row>
    <row r="11" spans="1:13" ht="18.95" customHeight="1" x14ac:dyDescent="0.15">
      <c r="A11" s="23"/>
      <c r="B11" s="283"/>
      <c r="C11" s="284"/>
      <c r="D11" s="284"/>
      <c r="E11" s="285"/>
      <c r="F11" s="292"/>
      <c r="G11" s="294"/>
      <c r="H11" s="90"/>
      <c r="I11" s="235" t="s">
        <v>163</v>
      </c>
      <c r="J11" s="235"/>
      <c r="K11" s="235"/>
      <c r="L11" s="300"/>
    </row>
    <row r="12" spans="1:13" ht="18.95" customHeight="1" x14ac:dyDescent="0.15">
      <c r="A12" s="23"/>
      <c r="B12" s="283"/>
      <c r="C12" s="284"/>
      <c r="D12" s="284"/>
      <c r="E12" s="285"/>
      <c r="F12" s="292"/>
      <c r="G12" s="294"/>
      <c r="H12" s="90"/>
      <c r="I12" s="235" t="s">
        <v>71</v>
      </c>
      <c r="J12" s="235"/>
      <c r="K12" s="235"/>
      <c r="L12" s="300"/>
    </row>
    <row r="13" spans="1:13" ht="18.95" customHeight="1" x14ac:dyDescent="0.15">
      <c r="A13" s="23"/>
      <c r="B13" s="303"/>
      <c r="C13" s="304"/>
      <c r="D13" s="304"/>
      <c r="E13" s="305"/>
      <c r="F13" s="330"/>
      <c r="G13" s="331"/>
      <c r="H13" s="91"/>
      <c r="I13" s="307" t="s">
        <v>88</v>
      </c>
      <c r="J13" s="307"/>
      <c r="K13" s="307"/>
      <c r="L13" s="308"/>
    </row>
    <row r="14" spans="1:13" ht="18.95" customHeight="1" x14ac:dyDescent="0.15">
      <c r="A14" s="23"/>
      <c r="B14" s="280" t="s">
        <v>72</v>
      </c>
      <c r="C14" s="281"/>
      <c r="D14" s="281"/>
      <c r="E14" s="282"/>
      <c r="F14" s="289" t="s">
        <v>67</v>
      </c>
      <c r="G14" s="291"/>
      <c r="H14" s="89"/>
      <c r="I14" s="298" t="s">
        <v>96</v>
      </c>
      <c r="J14" s="298"/>
      <c r="K14" s="298"/>
      <c r="L14" s="299"/>
    </row>
    <row r="15" spans="1:13" ht="18.95" customHeight="1" x14ac:dyDescent="0.15">
      <c r="A15" s="23"/>
      <c r="B15" s="283"/>
      <c r="C15" s="284"/>
      <c r="D15" s="284"/>
      <c r="E15" s="285"/>
      <c r="F15" s="292"/>
      <c r="G15" s="294"/>
      <c r="H15" s="90"/>
      <c r="I15" s="235" t="s">
        <v>73</v>
      </c>
      <c r="J15" s="235"/>
      <c r="K15" s="235"/>
      <c r="L15" s="300"/>
    </row>
    <row r="16" spans="1:13" ht="18.95" customHeight="1" x14ac:dyDescent="0.15">
      <c r="A16" s="23"/>
      <c r="B16" s="283"/>
      <c r="C16" s="284"/>
      <c r="D16" s="284"/>
      <c r="E16" s="285"/>
      <c r="F16" s="292"/>
      <c r="G16" s="294"/>
      <c r="H16" s="90"/>
      <c r="I16" s="235" t="s">
        <v>74</v>
      </c>
      <c r="J16" s="235"/>
      <c r="K16" s="235"/>
      <c r="L16" s="300"/>
    </row>
    <row r="17" spans="1:13" ht="18.95" customHeight="1" x14ac:dyDescent="0.15">
      <c r="A17" s="23"/>
      <c r="B17" s="303"/>
      <c r="C17" s="304"/>
      <c r="D17" s="304"/>
      <c r="E17" s="305"/>
      <c r="F17" s="330"/>
      <c r="G17" s="331"/>
      <c r="H17" s="91"/>
      <c r="I17" s="307" t="s">
        <v>88</v>
      </c>
      <c r="J17" s="307"/>
      <c r="K17" s="307"/>
      <c r="L17" s="308"/>
    </row>
    <row r="18" spans="1:13" ht="10.5" customHeight="1" x14ac:dyDescent="0.15">
      <c r="A18" s="27"/>
      <c r="B18" s="28"/>
      <c r="C18" s="28"/>
      <c r="D18" s="28"/>
      <c r="E18" s="28"/>
      <c r="G18" s="29"/>
      <c r="H18" s="5"/>
      <c r="I18" s="5"/>
      <c r="J18" s="5"/>
      <c r="K18" s="45"/>
      <c r="L18" s="45"/>
      <c r="M18" s="28"/>
    </row>
    <row r="19" spans="1:13" ht="10.5" customHeight="1" x14ac:dyDescent="0.15">
      <c r="A19" s="47"/>
      <c r="B19" s="48"/>
      <c r="C19" s="48"/>
      <c r="D19" s="49"/>
      <c r="E19" s="332" t="s">
        <v>75</v>
      </c>
      <c r="F19" s="332"/>
      <c r="G19" s="332"/>
      <c r="H19" s="332"/>
      <c r="I19" s="332"/>
      <c r="J19" s="332"/>
      <c r="K19" s="50"/>
      <c r="L19" s="50"/>
      <c r="M19" s="28"/>
    </row>
    <row r="20" spans="1:13" ht="12" customHeight="1" x14ac:dyDescent="0.15">
      <c r="A20" s="27"/>
      <c r="B20" s="51"/>
      <c r="C20" s="51"/>
      <c r="D20" s="52"/>
      <c r="E20" s="332"/>
      <c r="F20" s="332"/>
      <c r="G20" s="332"/>
      <c r="H20" s="332"/>
      <c r="I20" s="332"/>
      <c r="J20" s="332"/>
      <c r="K20" s="45"/>
      <c r="L20" s="45"/>
      <c r="M20" s="28"/>
    </row>
    <row r="21" spans="1:13" ht="23.25" customHeight="1" x14ac:dyDescent="0.15">
      <c r="A21" s="25" t="s">
        <v>76</v>
      </c>
      <c r="B21" s="28"/>
      <c r="C21" s="28"/>
      <c r="D21" s="28"/>
      <c r="E21" s="28"/>
      <c r="F21" s="53"/>
      <c r="G21" s="29"/>
      <c r="H21" s="5"/>
      <c r="I21" s="5"/>
      <c r="J21" s="5"/>
      <c r="K21" s="45"/>
      <c r="L21" s="45"/>
      <c r="M21" s="28"/>
    </row>
    <row r="22" spans="1:13" ht="17.100000000000001" customHeight="1" x14ac:dyDescent="0.15">
      <c r="B22" s="333" t="s">
        <v>77</v>
      </c>
      <c r="C22" s="323"/>
      <c r="D22" s="323"/>
      <c r="E22" s="167"/>
      <c r="F22" s="275" t="s">
        <v>93</v>
      </c>
      <c r="G22" s="276"/>
      <c r="H22" s="29"/>
      <c r="I22" s="334" t="s">
        <v>91</v>
      </c>
      <c r="J22" s="334"/>
      <c r="K22" s="334"/>
      <c r="L22" s="79" t="s">
        <v>78</v>
      </c>
      <c r="M22" s="29"/>
    </row>
    <row r="23" spans="1:13" ht="24" customHeight="1" x14ac:dyDescent="0.15">
      <c r="B23" s="335" t="s">
        <v>181</v>
      </c>
      <c r="C23" s="255" t="s">
        <v>182</v>
      </c>
      <c r="D23" s="237" t="s">
        <v>83</v>
      </c>
      <c r="E23" s="337"/>
      <c r="F23" s="125" t="s">
        <v>45</v>
      </c>
      <c r="G23" s="125" t="s">
        <v>44</v>
      </c>
      <c r="H23" s="30"/>
      <c r="I23" s="328" t="s">
        <v>183</v>
      </c>
      <c r="J23" s="249" t="s">
        <v>79</v>
      </c>
      <c r="K23" s="249"/>
      <c r="L23" s="117"/>
      <c r="M23" s="30"/>
    </row>
    <row r="24" spans="1:13" ht="24" customHeight="1" x14ac:dyDescent="0.15">
      <c r="B24" s="253"/>
      <c r="C24" s="336"/>
      <c r="D24" s="338" t="s">
        <v>92</v>
      </c>
      <c r="E24" s="237"/>
      <c r="F24" s="125" t="s">
        <v>45</v>
      </c>
      <c r="G24" s="125" t="s">
        <v>44</v>
      </c>
      <c r="H24" s="30"/>
      <c r="I24" s="328"/>
      <c r="J24" s="236" t="s">
        <v>80</v>
      </c>
      <c r="K24" s="236"/>
      <c r="L24" s="111"/>
      <c r="M24" s="30"/>
    </row>
    <row r="25" spans="1:13" ht="24" customHeight="1" x14ac:dyDescent="0.15">
      <c r="B25" s="253"/>
      <c r="C25" s="255" t="s">
        <v>84</v>
      </c>
      <c r="D25" s="237" t="s">
        <v>164</v>
      </c>
      <c r="E25" s="237"/>
      <c r="F25" s="125" t="s">
        <v>45</v>
      </c>
      <c r="G25" s="125" t="s">
        <v>44</v>
      </c>
      <c r="H25" s="30"/>
      <c r="I25" s="328"/>
      <c r="J25" s="236" t="s">
        <v>81</v>
      </c>
      <c r="K25" s="236"/>
      <c r="L25" s="111"/>
    </row>
    <row r="26" spans="1:13" s="29" customFormat="1" ht="24" customHeight="1" x14ac:dyDescent="0.15">
      <c r="A26" s="3"/>
      <c r="B26" s="253"/>
      <c r="C26" s="255"/>
      <c r="D26" s="237" t="s">
        <v>98</v>
      </c>
      <c r="E26" s="237"/>
      <c r="F26" s="125" t="s">
        <v>45</v>
      </c>
      <c r="G26" s="125" t="s">
        <v>44</v>
      </c>
      <c r="H26" s="30"/>
      <c r="I26" s="328"/>
      <c r="J26" s="236" t="s">
        <v>82</v>
      </c>
      <c r="K26" s="236"/>
      <c r="L26" s="111"/>
    </row>
    <row r="27" spans="1:13" ht="24" customHeight="1" x14ac:dyDescent="0.15">
      <c r="B27" s="253"/>
      <c r="C27" s="255" t="s">
        <v>165</v>
      </c>
      <c r="D27" s="237" t="s">
        <v>184</v>
      </c>
      <c r="E27" s="237"/>
      <c r="F27" s="125" t="s">
        <v>45</v>
      </c>
      <c r="G27" s="125" t="s">
        <v>44</v>
      </c>
      <c r="H27" s="30"/>
      <c r="I27" s="328"/>
      <c r="J27" s="236" t="s">
        <v>97</v>
      </c>
      <c r="K27" s="236"/>
      <c r="L27" s="111" t="s">
        <v>134</v>
      </c>
    </row>
    <row r="28" spans="1:13" s="29" customFormat="1" ht="24" customHeight="1" x14ac:dyDescent="0.15">
      <c r="A28" s="3"/>
      <c r="B28" s="253"/>
      <c r="C28" s="255"/>
      <c r="D28" s="258" t="s">
        <v>185</v>
      </c>
      <c r="E28" s="258"/>
      <c r="F28" s="125" t="s">
        <v>45</v>
      </c>
      <c r="G28" s="125" t="s">
        <v>44</v>
      </c>
      <c r="H28" s="30"/>
      <c r="I28" s="328"/>
      <c r="J28" s="238" t="s">
        <v>139</v>
      </c>
      <c r="K28" s="238"/>
      <c r="L28" s="122"/>
    </row>
    <row r="29" spans="1:13" s="29" customFormat="1" ht="24" customHeight="1" x14ac:dyDescent="0.15">
      <c r="A29" s="3"/>
      <c r="B29" s="253"/>
      <c r="C29" s="255"/>
      <c r="D29" s="258" t="s">
        <v>186</v>
      </c>
      <c r="E29" s="258"/>
      <c r="F29" s="125" t="s">
        <v>45</v>
      </c>
      <c r="G29" s="125" t="s">
        <v>44</v>
      </c>
      <c r="H29" s="30"/>
      <c r="I29" s="339" t="s">
        <v>242</v>
      </c>
      <c r="J29" s="249" t="s">
        <v>79</v>
      </c>
      <c r="K29" s="249"/>
      <c r="L29" s="117"/>
    </row>
    <row r="30" spans="1:13" s="32" customFormat="1" ht="24" customHeight="1" x14ac:dyDescent="0.15">
      <c r="A30" s="3"/>
      <c r="B30" s="253"/>
      <c r="C30" s="255"/>
      <c r="D30" s="258" t="s">
        <v>188</v>
      </c>
      <c r="E30" s="258"/>
      <c r="F30" s="125" t="s">
        <v>45</v>
      </c>
      <c r="G30" s="125" t="s">
        <v>44</v>
      </c>
      <c r="H30" s="30"/>
      <c r="I30" s="339"/>
      <c r="J30" s="236" t="s">
        <v>80</v>
      </c>
      <c r="K30" s="236"/>
      <c r="L30" s="111"/>
    </row>
    <row r="31" spans="1:13" s="32" customFormat="1" ht="24" customHeight="1" x14ac:dyDescent="0.15">
      <c r="A31" s="3"/>
      <c r="B31" s="254"/>
      <c r="C31" s="237" t="s">
        <v>189</v>
      </c>
      <c r="D31" s="237"/>
      <c r="E31" s="237"/>
      <c r="F31" s="125" t="s">
        <v>45</v>
      </c>
      <c r="G31" s="125" t="s">
        <v>44</v>
      </c>
      <c r="H31" s="30"/>
      <c r="I31" s="339"/>
      <c r="J31" s="236" t="s">
        <v>81</v>
      </c>
      <c r="K31" s="236"/>
      <c r="L31" s="111"/>
    </row>
    <row r="32" spans="1:13" s="32" customFormat="1" ht="24" customHeight="1" x14ac:dyDescent="0.15">
      <c r="A32" s="3"/>
      <c r="B32" s="54"/>
      <c r="C32" s="99"/>
      <c r="D32" s="99"/>
      <c r="E32" s="99"/>
      <c r="F32" s="118"/>
      <c r="G32" s="118"/>
      <c r="H32" s="30"/>
      <c r="I32" s="339"/>
      <c r="J32" s="236" t="s">
        <v>82</v>
      </c>
      <c r="K32" s="236"/>
      <c r="L32" s="111"/>
    </row>
    <row r="33" spans="2:13" ht="24" customHeight="1" x14ac:dyDescent="0.15">
      <c r="B33" s="328" t="s">
        <v>246</v>
      </c>
      <c r="C33" s="328"/>
      <c r="D33" s="237" t="s">
        <v>243</v>
      </c>
      <c r="E33" s="237"/>
      <c r="F33" s="125" t="s">
        <v>45</v>
      </c>
      <c r="G33" s="125" t="s">
        <v>44</v>
      </c>
      <c r="H33" s="30"/>
      <c r="I33" s="339"/>
      <c r="J33" s="236" t="s">
        <v>97</v>
      </c>
      <c r="K33" s="236"/>
      <c r="L33" s="111" t="s">
        <v>134</v>
      </c>
      <c r="M33" s="30"/>
    </row>
    <row r="34" spans="2:13" ht="24" customHeight="1" x14ac:dyDescent="0.15">
      <c r="B34" s="328"/>
      <c r="C34" s="328"/>
      <c r="D34" s="237" t="s">
        <v>244</v>
      </c>
      <c r="E34" s="237"/>
      <c r="F34" s="125" t="s">
        <v>45</v>
      </c>
      <c r="G34" s="125" t="s">
        <v>44</v>
      </c>
      <c r="H34" s="30"/>
      <c r="I34" s="339"/>
      <c r="J34" s="238" t="s">
        <v>139</v>
      </c>
      <c r="K34" s="238"/>
      <c r="L34" s="122"/>
    </row>
    <row r="35" spans="2:13" ht="24" customHeight="1" x14ac:dyDescent="0.15">
      <c r="B35" s="328"/>
      <c r="C35" s="328"/>
      <c r="D35" s="237" t="s">
        <v>245</v>
      </c>
      <c r="E35" s="237"/>
      <c r="F35" s="125" t="s">
        <v>45</v>
      </c>
      <c r="G35" s="125" t="s">
        <v>44</v>
      </c>
      <c r="H35" s="30"/>
      <c r="I35" s="151"/>
      <c r="J35" s="340"/>
      <c r="K35" s="340"/>
      <c r="L35" s="150"/>
      <c r="M35" s="30"/>
    </row>
    <row r="36" spans="2:13" ht="24" customHeight="1" x14ac:dyDescent="0.15">
      <c r="B36" s="328"/>
      <c r="C36" s="328"/>
      <c r="D36" s="237" t="s">
        <v>88</v>
      </c>
      <c r="E36" s="237"/>
      <c r="F36" s="125" t="s">
        <v>45</v>
      </c>
      <c r="G36" s="125" t="s">
        <v>44</v>
      </c>
      <c r="H36" s="30"/>
      <c r="I36" s="143"/>
      <c r="J36" s="341"/>
      <c r="K36" s="341"/>
      <c r="L36" s="145"/>
      <c r="M36" s="30"/>
    </row>
    <row r="37" spans="2:13" ht="24" customHeight="1" x14ac:dyDescent="0.15">
      <c r="B37" s="121"/>
      <c r="C37" s="121"/>
      <c r="D37" s="45"/>
      <c r="E37" s="45"/>
      <c r="F37" s="59"/>
      <c r="G37" s="59"/>
      <c r="H37" s="30"/>
      <c r="I37" s="143"/>
      <c r="J37" s="341"/>
      <c r="K37" s="341"/>
      <c r="L37" s="145"/>
      <c r="M37" s="30"/>
    </row>
    <row r="38" spans="2:13" ht="24" customHeight="1" x14ac:dyDescent="0.15">
      <c r="B38" s="240" t="s">
        <v>197</v>
      </c>
      <c r="C38" s="241"/>
      <c r="D38" s="237" t="s">
        <v>85</v>
      </c>
      <c r="E38" s="237"/>
      <c r="F38" s="125" t="s">
        <v>45</v>
      </c>
      <c r="G38" s="125" t="s">
        <v>44</v>
      </c>
      <c r="H38" s="30"/>
      <c r="I38" s="328" t="s">
        <v>197</v>
      </c>
      <c r="J38" s="249" t="s">
        <v>79</v>
      </c>
      <c r="K38" s="249"/>
      <c r="L38" s="117"/>
      <c r="M38" s="30"/>
    </row>
    <row r="39" spans="2:13" ht="24" customHeight="1" x14ac:dyDescent="0.15">
      <c r="B39" s="242"/>
      <c r="C39" s="243"/>
      <c r="D39" s="237" t="s">
        <v>86</v>
      </c>
      <c r="E39" s="237"/>
      <c r="F39" s="125" t="s">
        <v>45</v>
      </c>
      <c r="G39" s="125" t="s">
        <v>44</v>
      </c>
      <c r="H39" s="30"/>
      <c r="I39" s="328"/>
      <c r="J39" s="236" t="s">
        <v>80</v>
      </c>
      <c r="K39" s="236"/>
      <c r="L39" s="111" t="s">
        <v>134</v>
      </c>
    </row>
    <row r="40" spans="2:13" ht="24" customHeight="1" x14ac:dyDescent="0.15">
      <c r="B40" s="242"/>
      <c r="C40" s="243"/>
      <c r="D40" s="237" t="s">
        <v>87</v>
      </c>
      <c r="E40" s="237"/>
      <c r="F40" s="125" t="s">
        <v>45</v>
      </c>
      <c r="G40" s="125" t="s">
        <v>44</v>
      </c>
      <c r="H40" s="30"/>
      <c r="I40" s="328"/>
      <c r="J40" s="236" t="s">
        <v>81</v>
      </c>
      <c r="K40" s="236"/>
      <c r="L40" s="111"/>
      <c r="M40" s="30"/>
    </row>
    <row r="41" spans="2:13" ht="24" customHeight="1" x14ac:dyDescent="0.15">
      <c r="B41" s="244"/>
      <c r="C41" s="245"/>
      <c r="D41" s="237" t="s">
        <v>88</v>
      </c>
      <c r="E41" s="237"/>
      <c r="F41" s="125" t="s">
        <v>45</v>
      </c>
      <c r="G41" s="125" t="s">
        <v>44</v>
      </c>
      <c r="H41" s="30"/>
      <c r="I41" s="328"/>
      <c r="J41" s="238" t="s">
        <v>82</v>
      </c>
      <c r="K41" s="238"/>
      <c r="L41" s="122"/>
      <c r="M41" s="30"/>
    </row>
    <row r="42" spans="2:13" ht="21.95" customHeight="1" x14ac:dyDescent="0.15">
      <c r="B42" s="33"/>
      <c r="C42" s="33"/>
      <c r="D42" s="239"/>
      <c r="E42" s="239"/>
      <c r="F42" s="31"/>
      <c r="G42" s="31"/>
      <c r="H42" s="30"/>
      <c r="I42" s="30"/>
      <c r="J42" s="30"/>
      <c r="M42" s="30"/>
    </row>
    <row r="43" spans="2:13" ht="19.5" customHeight="1" x14ac:dyDescent="0.15">
      <c r="B43" s="235"/>
      <c r="C43" s="235"/>
      <c r="D43" s="235"/>
      <c r="E43" s="235"/>
      <c r="F43" s="31"/>
      <c r="G43" s="31"/>
      <c r="H43" s="30"/>
      <c r="I43" s="30"/>
      <c r="M43" s="30"/>
    </row>
    <row r="44" spans="2:13" ht="19.5" customHeight="1" x14ac:dyDescent="0.15">
      <c r="F44" s="30"/>
      <c r="G44" s="30"/>
      <c r="M44" s="29"/>
    </row>
    <row r="45" spans="2:13" s="29" customFormat="1" ht="9" customHeight="1" x14ac:dyDescent="0.15">
      <c r="B45" s="3"/>
      <c r="C45" s="3"/>
      <c r="D45" s="3"/>
      <c r="E45" s="3"/>
      <c r="F45" s="3"/>
      <c r="G45" s="3"/>
      <c r="H45" s="3"/>
      <c r="I45" s="3"/>
      <c r="M45" s="3"/>
    </row>
    <row r="46" spans="2:13" ht="20.100000000000001" customHeight="1" x14ac:dyDescent="0.15"/>
    <row r="47" spans="2:13" ht="20.100000000000001" customHeight="1" x14ac:dyDescent="0.15"/>
    <row r="48" spans="2: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5">
    <mergeCell ref="J41:K41"/>
    <mergeCell ref="D42:E42"/>
    <mergeCell ref="B43:E43"/>
    <mergeCell ref="J37:K37"/>
    <mergeCell ref="B38:C41"/>
    <mergeCell ref="D38:E38"/>
    <mergeCell ref="I38:I41"/>
    <mergeCell ref="J38:K38"/>
    <mergeCell ref="D39:E39"/>
    <mergeCell ref="J39:K39"/>
    <mergeCell ref="D40:E40"/>
    <mergeCell ref="J40:K40"/>
    <mergeCell ref="D41:E41"/>
    <mergeCell ref="J34:K34"/>
    <mergeCell ref="D36:E36"/>
    <mergeCell ref="J35:K35"/>
    <mergeCell ref="J36:K36"/>
    <mergeCell ref="D35:E35"/>
    <mergeCell ref="C27:C30"/>
    <mergeCell ref="D27:E27"/>
    <mergeCell ref="J27:K27"/>
    <mergeCell ref="D28:E28"/>
    <mergeCell ref="J28:K28"/>
    <mergeCell ref="D29:E29"/>
    <mergeCell ref="I29:I34"/>
    <mergeCell ref="J29:K29"/>
    <mergeCell ref="D30:E30"/>
    <mergeCell ref="J30:K30"/>
    <mergeCell ref="C31:E31"/>
    <mergeCell ref="J31:K31"/>
    <mergeCell ref="J32:K32"/>
    <mergeCell ref="D33:E33"/>
    <mergeCell ref="J33:K33"/>
    <mergeCell ref="D34:E34"/>
    <mergeCell ref="E19:J20"/>
    <mergeCell ref="B22:E22"/>
    <mergeCell ref="F22:G22"/>
    <mergeCell ref="I22:K22"/>
    <mergeCell ref="B23:B31"/>
    <mergeCell ref="C23:C24"/>
    <mergeCell ref="D23:E23"/>
    <mergeCell ref="I23:I28"/>
    <mergeCell ref="J23:K23"/>
    <mergeCell ref="D24:E24"/>
    <mergeCell ref="J24:K24"/>
    <mergeCell ref="C25:C26"/>
    <mergeCell ref="D25:E25"/>
    <mergeCell ref="J25:K25"/>
    <mergeCell ref="D26:E26"/>
    <mergeCell ref="J26:K26"/>
    <mergeCell ref="I11:L11"/>
    <mergeCell ref="I12:L12"/>
    <mergeCell ref="I13:L13"/>
    <mergeCell ref="B14:E17"/>
    <mergeCell ref="F14:G17"/>
    <mergeCell ref="I14:L14"/>
    <mergeCell ref="I15:L15"/>
    <mergeCell ref="I16:L16"/>
    <mergeCell ref="I17:L17"/>
    <mergeCell ref="B33:C36"/>
    <mergeCell ref="A2:L2"/>
    <mergeCell ref="H3:I3"/>
    <mergeCell ref="J3:L3"/>
    <mergeCell ref="B5:E5"/>
    <mergeCell ref="F5:G5"/>
    <mergeCell ref="H5:L5"/>
    <mergeCell ref="B6:E9"/>
    <mergeCell ref="F6:G9"/>
    <mergeCell ref="I6:L6"/>
    <mergeCell ref="I7:L7"/>
    <mergeCell ref="I8:L8"/>
    <mergeCell ref="I9:L9"/>
    <mergeCell ref="B10:E13"/>
    <mergeCell ref="F10:G13"/>
    <mergeCell ref="I10:L10"/>
  </mergeCells>
  <phoneticPr fontId="2"/>
  <dataValidations count="1">
    <dataValidation type="list" allowBlank="1" showInputMessage="1" showErrorMessage="1" sqref="L23:L41" xr:uid="{BAD190E4-DE47-4742-8020-5FC075F4F461}">
      <formula1>"○"</formula1>
    </dataValidation>
  </dataValidations>
  <pageMargins left="0.78740157480314965" right="7.874015748031496E-2" top="0.39370078740157483" bottom="0.59055118110236227" header="0.15748031496062992" footer="0.31496062992125984"/>
  <pageSetup paperSize="9" orientation="portrait" r:id="rId1"/>
  <headerFooter alignWithMargins="0">
    <oddFooter>&amp;R&amp;"BIZ UDPゴシック,標準"&amp;16 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5</xdr:col>
                    <xdr:colOff>9525</xdr:colOff>
                    <xdr:row>37</xdr:row>
                    <xdr:rowOff>9525</xdr:rowOff>
                  </from>
                  <to>
                    <xdr:col>5</xdr:col>
                    <xdr:colOff>219075</xdr:colOff>
                    <xdr:row>37</xdr:row>
                    <xdr:rowOff>219075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28575</xdr:colOff>
                    <xdr:row>5</xdr:row>
                    <xdr:rowOff>19050</xdr:rowOff>
                  </from>
                  <to>
                    <xdr:col>7</xdr:col>
                    <xdr:colOff>257175</xdr:colOff>
                    <xdr:row>6</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28575</xdr:colOff>
                    <xdr:row>6</xdr:row>
                    <xdr:rowOff>19050</xdr:rowOff>
                  </from>
                  <to>
                    <xdr:col>7</xdr:col>
                    <xdr:colOff>257175</xdr:colOff>
                    <xdr:row>7</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28575</xdr:colOff>
                    <xdr:row>7</xdr:row>
                    <xdr:rowOff>19050</xdr:rowOff>
                  </from>
                  <to>
                    <xdr:col>7</xdr:col>
                    <xdr:colOff>257175</xdr:colOff>
                    <xdr:row>8</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28575</xdr:colOff>
                    <xdr:row>8</xdr:row>
                    <xdr:rowOff>0</xdr:rowOff>
                  </from>
                  <to>
                    <xdr:col>7</xdr:col>
                    <xdr:colOff>257175</xdr:colOff>
                    <xdr:row>8</xdr:row>
                    <xdr:rowOff>219075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28575</xdr:colOff>
                    <xdr:row>9</xdr:row>
                    <xdr:rowOff>19050</xdr:rowOff>
                  </from>
                  <to>
                    <xdr:col>7</xdr:col>
                    <xdr:colOff>257175</xdr:colOff>
                    <xdr:row>10</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28575</xdr:colOff>
                    <xdr:row>10</xdr:row>
                    <xdr:rowOff>19050</xdr:rowOff>
                  </from>
                  <to>
                    <xdr:col>7</xdr:col>
                    <xdr:colOff>257175</xdr:colOff>
                    <xdr:row>11</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7</xdr:col>
                    <xdr:colOff>28575</xdr:colOff>
                    <xdr:row>11</xdr:row>
                    <xdr:rowOff>0</xdr:rowOff>
                  </from>
                  <to>
                    <xdr:col>7</xdr:col>
                    <xdr:colOff>257175</xdr:colOff>
                    <xdr:row>11</xdr:row>
                    <xdr:rowOff>219075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7</xdr:col>
                    <xdr:colOff>28575</xdr:colOff>
                    <xdr:row>12</xdr:row>
                    <xdr:rowOff>0</xdr:rowOff>
                  </from>
                  <to>
                    <xdr:col>7</xdr:col>
                    <xdr:colOff>257175</xdr:colOff>
                    <xdr:row>12</xdr:row>
                    <xdr:rowOff>219075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7</xdr:col>
                    <xdr:colOff>28575</xdr:colOff>
                    <xdr:row>13</xdr:row>
                    <xdr:rowOff>19050</xdr:rowOff>
                  </from>
                  <to>
                    <xdr:col>7</xdr:col>
                    <xdr:colOff>257175</xdr:colOff>
                    <xdr:row>14</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7</xdr:col>
                    <xdr:colOff>28575</xdr:colOff>
                    <xdr:row>14</xdr:row>
                    <xdr:rowOff>19050</xdr:rowOff>
                  </from>
                  <to>
                    <xdr:col>7</xdr:col>
                    <xdr:colOff>257175</xdr:colOff>
                    <xdr:row>15</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7</xdr:col>
                    <xdr:colOff>28575</xdr:colOff>
                    <xdr:row>15</xdr:row>
                    <xdr:rowOff>19050</xdr:rowOff>
                  </from>
                  <to>
                    <xdr:col>7</xdr:col>
                    <xdr:colOff>257175</xdr:colOff>
                    <xdr:row>16</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7</xdr:col>
                    <xdr:colOff>28575</xdr:colOff>
                    <xdr:row>16</xdr:row>
                    <xdr:rowOff>0</xdr:rowOff>
                  </from>
                  <to>
                    <xdr:col>7</xdr:col>
                    <xdr:colOff>257175</xdr:colOff>
                    <xdr:row>16</xdr:row>
                    <xdr:rowOff>219075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6</xdr:col>
                    <xdr:colOff>19050</xdr:colOff>
                    <xdr:row>37</xdr:row>
                    <xdr:rowOff>9525</xdr:rowOff>
                  </from>
                  <to>
                    <xdr:col>6</xdr:col>
                    <xdr:colOff>228600</xdr:colOff>
                    <xdr:row>37</xdr:row>
                    <xdr:rowOff>219075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5</xdr:col>
                    <xdr:colOff>9525</xdr:colOff>
                    <xdr:row>38</xdr:row>
                    <xdr:rowOff>9525</xdr:rowOff>
                  </from>
                  <to>
                    <xdr:col>5</xdr:col>
                    <xdr:colOff>219075</xdr:colOff>
                    <xdr:row>38</xdr:row>
                    <xdr:rowOff>219075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6</xdr:col>
                    <xdr:colOff>19050</xdr:colOff>
                    <xdr:row>38</xdr:row>
                    <xdr:rowOff>9525</xdr:rowOff>
                  </from>
                  <to>
                    <xdr:col>6</xdr:col>
                    <xdr:colOff>228600</xdr:colOff>
                    <xdr:row>38</xdr:row>
                    <xdr:rowOff>219075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5</xdr:col>
                    <xdr:colOff>9525</xdr:colOff>
                    <xdr:row>39</xdr:row>
                    <xdr:rowOff>9525</xdr:rowOff>
                  </from>
                  <to>
                    <xdr:col>5</xdr:col>
                    <xdr:colOff>219075</xdr:colOff>
                    <xdr:row>39</xdr:row>
                    <xdr:rowOff>219075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6</xdr:col>
                    <xdr:colOff>19050</xdr:colOff>
                    <xdr:row>39</xdr:row>
                    <xdr:rowOff>9525</xdr:rowOff>
                  </from>
                  <to>
                    <xdr:col>6</xdr:col>
                    <xdr:colOff>228600</xdr:colOff>
                    <xdr:row>39</xdr:row>
                    <xdr:rowOff>219075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5</xdr:col>
                    <xdr:colOff>9525</xdr:colOff>
                    <xdr:row>40</xdr:row>
                    <xdr:rowOff>9525</xdr:rowOff>
                  </from>
                  <to>
                    <xdr:col>5</xdr:col>
                    <xdr:colOff>219075</xdr:colOff>
                    <xdr:row>40</xdr:row>
                    <xdr:rowOff>219075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6</xdr:col>
                    <xdr:colOff>19050</xdr:colOff>
                    <xdr:row>40</xdr:row>
                    <xdr:rowOff>9525</xdr:rowOff>
                  </from>
                  <to>
                    <xdr:col>6</xdr:col>
                    <xdr:colOff>228600</xdr:colOff>
                    <xdr:row>40</xdr:row>
                    <xdr:rowOff>219075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5</xdr:col>
                    <xdr:colOff>9525</xdr:colOff>
                    <xdr:row>22</xdr:row>
                    <xdr:rowOff>9525</xdr:rowOff>
                  </from>
                  <to>
                    <xdr:col>5</xdr:col>
                    <xdr:colOff>219075</xdr:colOff>
                    <xdr:row>22</xdr:row>
                    <xdr:rowOff>219075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6</xdr:col>
                    <xdr:colOff>19050</xdr:colOff>
                    <xdr:row>22</xdr:row>
                    <xdr:rowOff>9525</xdr:rowOff>
                  </from>
                  <to>
                    <xdr:col>6</xdr:col>
                    <xdr:colOff>228600</xdr:colOff>
                    <xdr:row>22</xdr:row>
                    <xdr:rowOff>219075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5</xdr:col>
                    <xdr:colOff>9525</xdr:colOff>
                    <xdr:row>23</xdr:row>
                    <xdr:rowOff>9525</xdr:rowOff>
                  </from>
                  <to>
                    <xdr:col>5</xdr:col>
                    <xdr:colOff>219075</xdr:colOff>
                    <xdr:row>23</xdr:row>
                    <xdr:rowOff>219075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6</xdr:col>
                    <xdr:colOff>19050</xdr:colOff>
                    <xdr:row>23</xdr:row>
                    <xdr:rowOff>9525</xdr:rowOff>
                  </from>
                  <to>
                    <xdr:col>6</xdr:col>
                    <xdr:colOff>228600</xdr:colOff>
                    <xdr:row>23</xdr:row>
                    <xdr:rowOff>219075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5</xdr:col>
                    <xdr:colOff>9525</xdr:colOff>
                    <xdr:row>24</xdr:row>
                    <xdr:rowOff>9525</xdr:rowOff>
                  </from>
                  <to>
                    <xdr:col>5</xdr:col>
                    <xdr:colOff>219075</xdr:colOff>
                    <xdr:row>24</xdr:row>
                    <xdr:rowOff>219075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6</xdr:col>
                    <xdr:colOff>19050</xdr:colOff>
                    <xdr:row>24</xdr:row>
                    <xdr:rowOff>9525</xdr:rowOff>
                  </from>
                  <to>
                    <xdr:col>6</xdr:col>
                    <xdr:colOff>228600</xdr:colOff>
                    <xdr:row>24</xdr:row>
                    <xdr:rowOff>219075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5</xdr:col>
                    <xdr:colOff>9525</xdr:colOff>
                    <xdr:row>25</xdr:row>
                    <xdr:rowOff>9525</xdr:rowOff>
                  </from>
                  <to>
                    <xdr:col>5</xdr:col>
                    <xdr:colOff>219075</xdr:colOff>
                    <xdr:row>25</xdr:row>
                    <xdr:rowOff>219075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6</xdr:col>
                    <xdr:colOff>19050</xdr:colOff>
                    <xdr:row>25</xdr:row>
                    <xdr:rowOff>9525</xdr:rowOff>
                  </from>
                  <to>
                    <xdr:col>6</xdr:col>
                    <xdr:colOff>228600</xdr:colOff>
                    <xdr:row>25</xdr:row>
                    <xdr:rowOff>219075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5</xdr:col>
                    <xdr:colOff>9525</xdr:colOff>
                    <xdr:row>26</xdr:row>
                    <xdr:rowOff>9525</xdr:rowOff>
                  </from>
                  <to>
                    <xdr:col>5</xdr:col>
                    <xdr:colOff>219075</xdr:colOff>
                    <xdr:row>26</xdr:row>
                    <xdr:rowOff>219075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6</xdr:col>
                    <xdr:colOff>19050</xdr:colOff>
                    <xdr:row>26</xdr:row>
                    <xdr:rowOff>9525</xdr:rowOff>
                  </from>
                  <to>
                    <xdr:col>6</xdr:col>
                    <xdr:colOff>228600</xdr:colOff>
                    <xdr:row>26</xdr:row>
                    <xdr:rowOff>219075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5</xdr:col>
                    <xdr:colOff>9525</xdr:colOff>
                    <xdr:row>27</xdr:row>
                    <xdr:rowOff>9525</xdr:rowOff>
                  </from>
                  <to>
                    <xdr:col>5</xdr:col>
                    <xdr:colOff>219075</xdr:colOff>
                    <xdr:row>27</xdr:row>
                    <xdr:rowOff>219075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6</xdr:col>
                    <xdr:colOff>19050</xdr:colOff>
                    <xdr:row>27</xdr:row>
                    <xdr:rowOff>9525</xdr:rowOff>
                  </from>
                  <to>
                    <xdr:col>6</xdr:col>
                    <xdr:colOff>228600</xdr:colOff>
                    <xdr:row>27</xdr:row>
                    <xdr:rowOff>219075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5</xdr:col>
                    <xdr:colOff>9525</xdr:colOff>
                    <xdr:row>28</xdr:row>
                    <xdr:rowOff>9525</xdr:rowOff>
                  </from>
                  <to>
                    <xdr:col>5</xdr:col>
                    <xdr:colOff>219075</xdr:colOff>
                    <xdr:row>28</xdr:row>
                    <xdr:rowOff>219075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6</xdr:col>
                    <xdr:colOff>19050</xdr:colOff>
                    <xdr:row>28</xdr:row>
                    <xdr:rowOff>9525</xdr:rowOff>
                  </from>
                  <to>
                    <xdr:col>6</xdr:col>
                    <xdr:colOff>228600</xdr:colOff>
                    <xdr:row>28</xdr:row>
                    <xdr:rowOff>219075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5</xdr:col>
                    <xdr:colOff>9525</xdr:colOff>
                    <xdr:row>29</xdr:row>
                    <xdr:rowOff>9525</xdr:rowOff>
                  </from>
                  <to>
                    <xdr:col>5</xdr:col>
                    <xdr:colOff>219075</xdr:colOff>
                    <xdr:row>29</xdr:row>
                    <xdr:rowOff>219075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6</xdr:col>
                    <xdr:colOff>19050</xdr:colOff>
                    <xdr:row>29</xdr:row>
                    <xdr:rowOff>9525</xdr:rowOff>
                  </from>
                  <to>
                    <xdr:col>6</xdr:col>
                    <xdr:colOff>228600</xdr:colOff>
                    <xdr:row>29</xdr:row>
                    <xdr:rowOff>219075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2814" r:id="rId43" name="Check Box 46">
              <controlPr defaultSize="0" autoFill="0" autoLine="0" autoPict="0">
                <anchor moveWithCells="1">
                  <from>
                    <xdr:col>5</xdr:col>
                    <xdr:colOff>9525</xdr:colOff>
                    <xdr:row>32</xdr:row>
                    <xdr:rowOff>9525</xdr:rowOff>
                  </from>
                  <to>
                    <xdr:col>5</xdr:col>
                    <xdr:colOff>219075</xdr:colOff>
                    <xdr:row>32</xdr:row>
                    <xdr:rowOff>219075</xdr:rowOff>
                  </to>
                </anchor>
              </controlPr>
            </control>
          </mc:Choice>
        </mc:AlternateContent>
        <mc:AlternateContent xmlns:mc="http://schemas.openxmlformats.org/markup-compatibility/2006">
          <mc:Choice Requires="x14">
            <control shapeId="32815" r:id="rId44" name="Check Box 47">
              <controlPr defaultSize="0" autoFill="0" autoLine="0" autoPict="0">
                <anchor moveWithCells="1">
                  <from>
                    <xdr:col>6</xdr:col>
                    <xdr:colOff>19050</xdr:colOff>
                    <xdr:row>32</xdr:row>
                    <xdr:rowOff>9525</xdr:rowOff>
                  </from>
                  <to>
                    <xdr:col>6</xdr:col>
                    <xdr:colOff>228600</xdr:colOff>
                    <xdr:row>32</xdr:row>
                    <xdr:rowOff>219075</xdr:rowOff>
                  </to>
                </anchor>
              </controlPr>
            </control>
          </mc:Choice>
        </mc:AlternateContent>
        <mc:AlternateContent xmlns:mc="http://schemas.openxmlformats.org/markup-compatibility/2006">
          <mc:Choice Requires="x14">
            <control shapeId="32816" r:id="rId45" name="Check Box 48">
              <controlPr defaultSize="0" autoFill="0" autoLine="0" autoPict="0">
                <anchor moveWithCells="1">
                  <from>
                    <xdr:col>5</xdr:col>
                    <xdr:colOff>9525</xdr:colOff>
                    <xdr:row>33</xdr:row>
                    <xdr:rowOff>9525</xdr:rowOff>
                  </from>
                  <to>
                    <xdr:col>5</xdr:col>
                    <xdr:colOff>219075</xdr:colOff>
                    <xdr:row>33</xdr:row>
                    <xdr:rowOff>219075</xdr:rowOff>
                  </to>
                </anchor>
              </controlPr>
            </control>
          </mc:Choice>
        </mc:AlternateContent>
        <mc:AlternateContent xmlns:mc="http://schemas.openxmlformats.org/markup-compatibility/2006">
          <mc:Choice Requires="x14">
            <control shapeId="32817" r:id="rId46" name="Check Box 49">
              <controlPr defaultSize="0" autoFill="0" autoLine="0" autoPict="0">
                <anchor moveWithCells="1">
                  <from>
                    <xdr:col>6</xdr:col>
                    <xdr:colOff>19050</xdr:colOff>
                    <xdr:row>33</xdr:row>
                    <xdr:rowOff>9525</xdr:rowOff>
                  </from>
                  <to>
                    <xdr:col>6</xdr:col>
                    <xdr:colOff>228600</xdr:colOff>
                    <xdr:row>33</xdr:row>
                    <xdr:rowOff>219075</xdr:rowOff>
                  </to>
                </anchor>
              </controlPr>
            </control>
          </mc:Choice>
        </mc:AlternateContent>
        <mc:AlternateContent xmlns:mc="http://schemas.openxmlformats.org/markup-compatibility/2006">
          <mc:Choice Requires="x14">
            <control shapeId="32818" r:id="rId47" name="Check Box 50">
              <controlPr defaultSize="0" autoFill="0" autoLine="0" autoPict="0">
                <anchor moveWithCells="1">
                  <from>
                    <xdr:col>5</xdr:col>
                    <xdr:colOff>9525</xdr:colOff>
                    <xdr:row>35</xdr:row>
                    <xdr:rowOff>0</xdr:rowOff>
                  </from>
                  <to>
                    <xdr:col>5</xdr:col>
                    <xdr:colOff>219075</xdr:colOff>
                    <xdr:row>35</xdr:row>
                    <xdr:rowOff>209550</xdr:rowOff>
                  </to>
                </anchor>
              </controlPr>
            </control>
          </mc:Choice>
        </mc:AlternateContent>
        <mc:AlternateContent xmlns:mc="http://schemas.openxmlformats.org/markup-compatibility/2006">
          <mc:Choice Requires="x14">
            <control shapeId="32819" r:id="rId48" name="Check Box 51">
              <controlPr defaultSize="0" autoFill="0" autoLine="0" autoPict="0">
                <anchor moveWithCells="1">
                  <from>
                    <xdr:col>6</xdr:col>
                    <xdr:colOff>19050</xdr:colOff>
                    <xdr:row>35</xdr:row>
                    <xdr:rowOff>0</xdr:rowOff>
                  </from>
                  <to>
                    <xdr:col>6</xdr:col>
                    <xdr:colOff>228600</xdr:colOff>
                    <xdr:row>35</xdr:row>
                    <xdr:rowOff>209550</xdr:rowOff>
                  </to>
                </anchor>
              </controlPr>
            </control>
          </mc:Choice>
        </mc:AlternateContent>
        <mc:AlternateContent xmlns:mc="http://schemas.openxmlformats.org/markup-compatibility/2006">
          <mc:Choice Requires="x14">
            <control shapeId="32820" r:id="rId49" name="Check Box 52">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2821" r:id="rId50" name="Check Box 53">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2822" r:id="rId51" name="Check Box 54">
              <controlPr defaultSize="0" autoFill="0" autoLine="0" autoPict="0">
                <anchor moveWithCells="1">
                  <from>
                    <xdr:col>5</xdr:col>
                    <xdr:colOff>9525</xdr:colOff>
                    <xdr:row>30</xdr:row>
                    <xdr:rowOff>9525</xdr:rowOff>
                  </from>
                  <to>
                    <xdr:col>5</xdr:col>
                    <xdr:colOff>219075</xdr:colOff>
                    <xdr:row>30</xdr:row>
                    <xdr:rowOff>219075</xdr:rowOff>
                  </to>
                </anchor>
              </controlPr>
            </control>
          </mc:Choice>
        </mc:AlternateContent>
        <mc:AlternateContent xmlns:mc="http://schemas.openxmlformats.org/markup-compatibility/2006">
          <mc:Choice Requires="x14">
            <control shapeId="32823" r:id="rId52" name="Check Box 55">
              <controlPr defaultSize="0" autoFill="0" autoLine="0" autoPict="0">
                <anchor moveWithCells="1">
                  <from>
                    <xdr:col>6</xdr:col>
                    <xdr:colOff>19050</xdr:colOff>
                    <xdr:row>30</xdr:row>
                    <xdr:rowOff>9525</xdr:rowOff>
                  </from>
                  <to>
                    <xdr:col>6</xdr:col>
                    <xdr:colOff>228600</xdr:colOff>
                    <xdr:row>30</xdr:row>
                    <xdr:rowOff>219075</xdr:rowOff>
                  </to>
                </anchor>
              </controlPr>
            </control>
          </mc:Choice>
        </mc:AlternateContent>
        <mc:AlternateContent xmlns:mc="http://schemas.openxmlformats.org/markup-compatibility/2006">
          <mc:Choice Requires="x14">
            <control shapeId="32824" r:id="rId53" name="Check Box 56">
              <controlPr defaultSize="0" autoFill="0" autoLine="0" autoPict="0">
                <anchor moveWithCells="1">
                  <from>
                    <xdr:col>5</xdr:col>
                    <xdr:colOff>9525</xdr:colOff>
                    <xdr:row>34</xdr:row>
                    <xdr:rowOff>0</xdr:rowOff>
                  </from>
                  <to>
                    <xdr:col>5</xdr:col>
                    <xdr:colOff>219075</xdr:colOff>
                    <xdr:row>34</xdr:row>
                    <xdr:rowOff>209550</xdr:rowOff>
                  </to>
                </anchor>
              </controlPr>
            </control>
          </mc:Choice>
        </mc:AlternateContent>
        <mc:AlternateContent xmlns:mc="http://schemas.openxmlformats.org/markup-compatibility/2006">
          <mc:Choice Requires="x14">
            <control shapeId="32825" r:id="rId54" name="Check Box 57">
              <controlPr defaultSize="0" autoFill="0" autoLine="0" autoPict="0">
                <anchor moveWithCells="1">
                  <from>
                    <xdr:col>6</xdr:col>
                    <xdr:colOff>19050</xdr:colOff>
                    <xdr:row>34</xdr:row>
                    <xdr:rowOff>0</xdr:rowOff>
                  </from>
                  <to>
                    <xdr:col>6</xdr:col>
                    <xdr:colOff>228600</xdr:colOff>
                    <xdr:row>34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A6BA-5AD5-42BE-BBFD-222C77135F99}">
  <sheetPr>
    <pageSetUpPr fitToPage="1"/>
  </sheetPr>
  <dimension ref="A1:S27"/>
  <sheetViews>
    <sheetView showZeros="0" view="pageBreakPreview" zoomScaleNormal="100" zoomScaleSheetLayoutView="100" workbookViewId="0">
      <selection activeCell="Q33" sqref="Q33"/>
    </sheetView>
  </sheetViews>
  <sheetFormatPr defaultRowHeight="13.5" x14ac:dyDescent="0.15"/>
  <cols>
    <col min="1" max="1" width="5" style="65" customWidth="1"/>
    <col min="2" max="2" width="6.25" style="3" customWidth="1"/>
    <col min="3" max="3" width="11.875" style="3" customWidth="1"/>
    <col min="4" max="9" width="4.375" style="3" customWidth="1"/>
    <col min="10" max="10" width="4.375" style="65" customWidth="1"/>
    <col min="11" max="19" width="4.375" style="3" customWidth="1"/>
    <col min="20" max="16384" width="9" style="3"/>
  </cols>
  <sheetData>
    <row r="1" spans="1:19" ht="30" customHeight="1" thickBot="1" x14ac:dyDescent="0.2">
      <c r="A1" s="74" t="s">
        <v>132</v>
      </c>
    </row>
    <row r="2" spans="1:19" ht="26.25" customHeight="1" x14ac:dyDescent="0.15">
      <c r="A2" s="168" t="s">
        <v>232</v>
      </c>
      <c r="B2" s="168"/>
      <c r="C2" s="168"/>
      <c r="D2" s="168"/>
      <c r="E2" s="168"/>
      <c r="F2" s="168"/>
      <c r="G2" s="168"/>
      <c r="H2" s="168"/>
      <c r="I2" s="168"/>
      <c r="J2" s="168"/>
      <c r="K2" s="63"/>
      <c r="L2" s="64" t="s">
        <v>0</v>
      </c>
      <c r="M2" s="64"/>
      <c r="N2" s="352" t="s">
        <v>233</v>
      </c>
      <c r="O2" s="353"/>
      <c r="P2" s="353"/>
      <c r="Q2" s="353"/>
      <c r="R2" s="353"/>
      <c r="S2" s="353"/>
    </row>
    <row r="3" spans="1:19" ht="10.5" customHeight="1" x14ac:dyDescent="0.15"/>
    <row r="4" spans="1:19" ht="23.25" customHeight="1" x14ac:dyDescent="0.15">
      <c r="A4" s="356" t="s">
        <v>124</v>
      </c>
      <c r="B4" s="356"/>
      <c r="C4" s="356" t="s">
        <v>122</v>
      </c>
      <c r="D4" s="356"/>
      <c r="E4" s="356"/>
      <c r="F4" s="356" t="s">
        <v>123</v>
      </c>
      <c r="G4" s="356"/>
      <c r="H4" s="356"/>
      <c r="I4" s="356"/>
      <c r="J4" s="356"/>
      <c r="K4" s="356"/>
      <c r="L4" s="356"/>
      <c r="M4" s="356"/>
      <c r="N4" s="356"/>
      <c r="O4" s="355" t="s">
        <v>100</v>
      </c>
      <c r="P4" s="175"/>
      <c r="Q4" s="175"/>
      <c r="R4" s="175"/>
      <c r="S4" s="176"/>
    </row>
    <row r="5" spans="1:19" ht="27" customHeight="1" x14ac:dyDescent="0.15">
      <c r="A5" s="351" t="s">
        <v>158</v>
      </c>
      <c r="B5" s="351"/>
      <c r="C5" s="350" t="str">
        <f>'4交付申請'!F8</f>
        <v>但東　太郎</v>
      </c>
      <c r="D5" s="362"/>
      <c r="E5" s="362"/>
      <c r="F5" s="344" t="s">
        <v>101</v>
      </c>
      <c r="G5" s="344"/>
      <c r="H5" s="357" t="s">
        <v>234</v>
      </c>
      <c r="I5" s="357"/>
      <c r="J5" s="357"/>
      <c r="K5" s="357"/>
      <c r="L5" s="357"/>
      <c r="M5" s="357"/>
      <c r="N5" s="357"/>
      <c r="O5" s="347" t="s">
        <v>236</v>
      </c>
      <c r="P5" s="348"/>
      <c r="Q5" s="348"/>
      <c r="R5" s="348"/>
      <c r="S5" s="361"/>
    </row>
    <row r="6" spans="1:19" ht="27" customHeight="1" x14ac:dyDescent="0.15">
      <c r="A6" s="351" t="s">
        <v>24</v>
      </c>
      <c r="B6" s="351"/>
      <c r="C6" s="350" t="s">
        <v>166</v>
      </c>
      <c r="D6" s="350"/>
      <c r="E6" s="350"/>
      <c r="F6" s="344" t="s">
        <v>101</v>
      </c>
      <c r="G6" s="344"/>
      <c r="H6" s="358" t="s">
        <v>235</v>
      </c>
      <c r="I6" s="359"/>
      <c r="J6" s="359"/>
      <c r="K6" s="359"/>
      <c r="L6" s="359"/>
      <c r="M6" s="359"/>
      <c r="N6" s="360"/>
      <c r="O6" s="347" t="s">
        <v>237</v>
      </c>
      <c r="P6" s="348"/>
      <c r="Q6" s="348"/>
      <c r="R6" s="348"/>
      <c r="S6" s="361"/>
    </row>
    <row r="7" spans="1:19" ht="27" customHeight="1" x14ac:dyDescent="0.15">
      <c r="A7" s="351" t="s">
        <v>159</v>
      </c>
      <c r="B7" s="351"/>
      <c r="C7" s="350" t="s">
        <v>166</v>
      </c>
      <c r="D7" s="350"/>
      <c r="E7" s="350"/>
      <c r="F7" s="344" t="s">
        <v>101</v>
      </c>
      <c r="G7" s="344"/>
      <c r="H7" s="358" t="s">
        <v>235</v>
      </c>
      <c r="I7" s="359"/>
      <c r="J7" s="359"/>
      <c r="K7" s="359"/>
      <c r="L7" s="359"/>
      <c r="M7" s="359"/>
      <c r="N7" s="360"/>
      <c r="O7" s="347" t="s">
        <v>237</v>
      </c>
      <c r="P7" s="348"/>
      <c r="Q7" s="348"/>
      <c r="R7" s="348"/>
      <c r="S7" s="361"/>
    </row>
    <row r="8" spans="1:19" ht="27" customHeight="1" x14ac:dyDescent="0.15">
      <c r="A8" s="354"/>
      <c r="B8" s="354"/>
      <c r="C8" s="350"/>
      <c r="D8" s="350"/>
      <c r="E8" s="350"/>
      <c r="F8" s="344" t="s">
        <v>101</v>
      </c>
      <c r="G8" s="344"/>
      <c r="H8" s="357"/>
      <c r="I8" s="357"/>
      <c r="J8" s="357"/>
      <c r="K8" s="357"/>
      <c r="L8" s="357"/>
      <c r="M8" s="357"/>
      <c r="N8" s="357"/>
      <c r="O8" s="149"/>
      <c r="P8" s="148"/>
      <c r="Q8" s="148"/>
      <c r="R8" s="148"/>
      <c r="S8" s="146"/>
    </row>
    <row r="9" spans="1:19" ht="27" customHeight="1" x14ac:dyDescent="0.15">
      <c r="A9" s="354"/>
      <c r="B9" s="354"/>
      <c r="C9" s="350"/>
      <c r="D9" s="350"/>
      <c r="E9" s="350"/>
      <c r="F9" s="344" t="s">
        <v>101</v>
      </c>
      <c r="G9" s="344"/>
      <c r="H9" s="357"/>
      <c r="I9" s="357"/>
      <c r="J9" s="357"/>
      <c r="K9" s="357"/>
      <c r="L9" s="357"/>
      <c r="M9" s="357"/>
      <c r="N9" s="357"/>
      <c r="O9" s="149"/>
      <c r="P9" s="148"/>
      <c r="Q9" s="148"/>
      <c r="R9" s="148"/>
      <c r="S9" s="146"/>
    </row>
    <row r="10" spans="1:19" ht="17.25" customHeight="1" x14ac:dyDescent="0.15"/>
    <row r="11" spans="1:19" ht="25.5" customHeight="1" x14ac:dyDescent="0.15">
      <c r="A11" s="345" t="s">
        <v>121</v>
      </c>
      <c r="B11" s="173"/>
      <c r="C11" s="173"/>
      <c r="D11" s="173"/>
      <c r="E11" s="346"/>
      <c r="F11" s="34" t="s">
        <v>102</v>
      </c>
      <c r="G11" s="349">
        <f>SUM(F15:K27)</f>
        <v>18</v>
      </c>
      <c r="H11" s="349"/>
      <c r="I11" s="37" t="s">
        <v>25</v>
      </c>
      <c r="J11" s="36" t="s">
        <v>103</v>
      </c>
      <c r="K11" s="348">
        <f>SUM(M15:R27)</f>
        <v>25</v>
      </c>
      <c r="L11" s="348"/>
      <c r="M11" s="35" t="s">
        <v>25</v>
      </c>
      <c r="N11" s="34" t="s">
        <v>104</v>
      </c>
      <c r="O11" s="349">
        <f>G11+K11</f>
        <v>43</v>
      </c>
      <c r="P11" s="349"/>
      <c r="Q11" s="349"/>
      <c r="R11" s="349"/>
      <c r="S11" s="37" t="s">
        <v>25</v>
      </c>
    </row>
    <row r="12" spans="1:19" ht="15.75" customHeight="1" x14ac:dyDescent="0.15"/>
    <row r="13" spans="1:19" ht="23.1" customHeight="1" x14ac:dyDescent="0.15">
      <c r="A13" s="363" t="s">
        <v>231</v>
      </c>
      <c r="B13" s="364"/>
      <c r="C13" s="364"/>
      <c r="D13" s="364"/>
      <c r="E13" s="365"/>
      <c r="F13" s="355" t="s">
        <v>230</v>
      </c>
      <c r="G13" s="175"/>
      <c r="H13" s="175"/>
      <c r="I13" s="175"/>
      <c r="J13" s="175"/>
      <c r="K13" s="175"/>
      <c r="L13" s="175"/>
      <c r="M13" s="175"/>
      <c r="N13" s="175"/>
      <c r="O13" s="175"/>
      <c r="P13" s="175"/>
      <c r="Q13" s="175"/>
      <c r="R13" s="175"/>
      <c r="S13" s="176"/>
    </row>
    <row r="14" spans="1:19" s="29" customFormat="1" ht="23.1" customHeight="1" x14ac:dyDescent="0.15">
      <c r="A14" s="366"/>
      <c r="B14" s="367"/>
      <c r="C14" s="367"/>
      <c r="D14" s="367"/>
      <c r="E14" s="368"/>
      <c r="F14" s="165" t="s">
        <v>119</v>
      </c>
      <c r="G14" s="166"/>
      <c r="H14" s="166"/>
      <c r="I14" s="166"/>
      <c r="J14" s="166"/>
      <c r="K14" s="166"/>
      <c r="L14" s="167"/>
      <c r="M14" s="165" t="s">
        <v>120</v>
      </c>
      <c r="N14" s="166"/>
      <c r="O14" s="166"/>
      <c r="P14" s="166"/>
      <c r="Q14" s="166"/>
      <c r="R14" s="166"/>
      <c r="S14" s="167"/>
    </row>
    <row r="15" spans="1:19" ht="26.25" customHeight="1" x14ac:dyDescent="0.15">
      <c r="A15" s="345" t="s">
        <v>229</v>
      </c>
      <c r="B15" s="173"/>
      <c r="C15" s="173"/>
      <c r="D15" s="173"/>
      <c r="E15" s="346"/>
      <c r="F15" s="342"/>
      <c r="G15" s="343"/>
      <c r="H15" s="343"/>
      <c r="I15" s="343"/>
      <c r="J15" s="343"/>
      <c r="K15" s="343"/>
      <c r="L15" s="147" t="s">
        <v>200</v>
      </c>
      <c r="M15" s="347"/>
      <c r="N15" s="348"/>
      <c r="O15" s="348"/>
      <c r="P15" s="348"/>
      <c r="Q15" s="348"/>
      <c r="R15" s="348"/>
      <c r="S15" s="146" t="s">
        <v>200</v>
      </c>
    </row>
    <row r="16" spans="1:19" ht="27" customHeight="1" x14ac:dyDescent="0.15">
      <c r="A16" s="345" t="s">
        <v>228</v>
      </c>
      <c r="B16" s="173"/>
      <c r="C16" s="173"/>
      <c r="D16" s="173"/>
      <c r="E16" s="346"/>
      <c r="F16" s="342"/>
      <c r="G16" s="343"/>
      <c r="H16" s="343"/>
      <c r="I16" s="343"/>
      <c r="J16" s="343"/>
      <c r="K16" s="343"/>
      <c r="L16" s="147" t="s">
        <v>200</v>
      </c>
      <c r="M16" s="347"/>
      <c r="N16" s="348"/>
      <c r="O16" s="348"/>
      <c r="P16" s="348"/>
      <c r="Q16" s="348"/>
      <c r="R16" s="348"/>
      <c r="S16" s="146" t="s">
        <v>200</v>
      </c>
    </row>
    <row r="17" spans="1:19" ht="27" customHeight="1" x14ac:dyDescent="0.15">
      <c r="A17" s="345" t="s">
        <v>227</v>
      </c>
      <c r="B17" s="173"/>
      <c r="C17" s="173"/>
      <c r="D17" s="173"/>
      <c r="E17" s="346"/>
      <c r="F17" s="342"/>
      <c r="G17" s="343"/>
      <c r="H17" s="343"/>
      <c r="I17" s="343"/>
      <c r="J17" s="343"/>
      <c r="K17" s="343"/>
      <c r="L17" s="147" t="s">
        <v>200</v>
      </c>
      <c r="M17" s="347">
        <v>1</v>
      </c>
      <c r="N17" s="348"/>
      <c r="O17" s="348"/>
      <c r="P17" s="348"/>
      <c r="Q17" s="348"/>
      <c r="R17" s="348"/>
      <c r="S17" s="146" t="s">
        <v>200</v>
      </c>
    </row>
    <row r="18" spans="1:19" ht="27" customHeight="1" x14ac:dyDescent="0.15">
      <c r="A18" s="345" t="s">
        <v>226</v>
      </c>
      <c r="B18" s="173"/>
      <c r="C18" s="173"/>
      <c r="D18" s="173"/>
      <c r="E18" s="346"/>
      <c r="F18" s="342">
        <v>2</v>
      </c>
      <c r="G18" s="343"/>
      <c r="H18" s="343"/>
      <c r="I18" s="343"/>
      <c r="J18" s="343"/>
      <c r="K18" s="343"/>
      <c r="L18" s="147" t="s">
        <v>200</v>
      </c>
      <c r="M18" s="347"/>
      <c r="N18" s="348"/>
      <c r="O18" s="348"/>
      <c r="P18" s="348"/>
      <c r="Q18" s="348"/>
      <c r="R18" s="348"/>
      <c r="S18" s="146" t="s">
        <v>200</v>
      </c>
    </row>
    <row r="19" spans="1:19" ht="27" customHeight="1" x14ac:dyDescent="0.15">
      <c r="A19" s="345" t="s">
        <v>225</v>
      </c>
      <c r="B19" s="173"/>
      <c r="C19" s="173"/>
      <c r="D19" s="173"/>
      <c r="E19" s="346"/>
      <c r="F19" s="342">
        <v>1</v>
      </c>
      <c r="G19" s="343"/>
      <c r="H19" s="343"/>
      <c r="I19" s="343"/>
      <c r="J19" s="343"/>
      <c r="K19" s="343"/>
      <c r="L19" s="147" t="s">
        <v>200</v>
      </c>
      <c r="M19" s="347">
        <v>5</v>
      </c>
      <c r="N19" s="348"/>
      <c r="O19" s="348"/>
      <c r="P19" s="348"/>
      <c r="Q19" s="348"/>
      <c r="R19" s="348"/>
      <c r="S19" s="146" t="s">
        <v>200</v>
      </c>
    </row>
    <row r="20" spans="1:19" ht="27" customHeight="1" x14ac:dyDescent="0.15">
      <c r="A20" s="345" t="s">
        <v>224</v>
      </c>
      <c r="B20" s="173"/>
      <c r="C20" s="173"/>
      <c r="D20" s="173"/>
      <c r="E20" s="346"/>
      <c r="F20" s="342">
        <v>4</v>
      </c>
      <c r="G20" s="343"/>
      <c r="H20" s="343"/>
      <c r="I20" s="343"/>
      <c r="J20" s="343"/>
      <c r="K20" s="343"/>
      <c r="L20" s="147" t="s">
        <v>200</v>
      </c>
      <c r="M20" s="347">
        <v>7</v>
      </c>
      <c r="N20" s="348"/>
      <c r="O20" s="348"/>
      <c r="P20" s="348"/>
      <c r="Q20" s="348"/>
      <c r="R20" s="348"/>
      <c r="S20" s="146" t="s">
        <v>200</v>
      </c>
    </row>
    <row r="21" spans="1:19" ht="27" customHeight="1" x14ac:dyDescent="0.15">
      <c r="A21" s="345" t="s">
        <v>223</v>
      </c>
      <c r="B21" s="173"/>
      <c r="C21" s="173"/>
      <c r="D21" s="173"/>
      <c r="E21" s="346"/>
      <c r="F21" s="342">
        <v>5</v>
      </c>
      <c r="G21" s="343"/>
      <c r="H21" s="343"/>
      <c r="I21" s="343"/>
      <c r="J21" s="343"/>
      <c r="K21" s="343"/>
      <c r="L21" s="147" t="s">
        <v>200</v>
      </c>
      <c r="M21" s="347">
        <v>7</v>
      </c>
      <c r="N21" s="348"/>
      <c r="O21" s="348"/>
      <c r="P21" s="348"/>
      <c r="Q21" s="348"/>
      <c r="R21" s="348"/>
      <c r="S21" s="146" t="s">
        <v>200</v>
      </c>
    </row>
    <row r="22" spans="1:19" ht="27" customHeight="1" x14ac:dyDescent="0.15">
      <c r="A22" s="345" t="s">
        <v>222</v>
      </c>
      <c r="B22" s="173"/>
      <c r="C22" s="173"/>
      <c r="D22" s="173"/>
      <c r="E22" s="346"/>
      <c r="F22" s="342">
        <v>3</v>
      </c>
      <c r="G22" s="343"/>
      <c r="H22" s="343"/>
      <c r="I22" s="343"/>
      <c r="J22" s="343"/>
      <c r="K22" s="343"/>
      <c r="L22" s="147" t="s">
        <v>200</v>
      </c>
      <c r="M22" s="347"/>
      <c r="N22" s="348"/>
      <c r="O22" s="348"/>
      <c r="P22" s="348"/>
      <c r="Q22" s="348"/>
      <c r="R22" s="348"/>
      <c r="S22" s="146" t="s">
        <v>200</v>
      </c>
    </row>
    <row r="23" spans="1:19" ht="27" customHeight="1" x14ac:dyDescent="0.15">
      <c r="A23" s="345" t="s">
        <v>221</v>
      </c>
      <c r="B23" s="173"/>
      <c r="C23" s="173"/>
      <c r="D23" s="173"/>
      <c r="E23" s="346"/>
      <c r="F23" s="342">
        <v>3</v>
      </c>
      <c r="G23" s="343"/>
      <c r="H23" s="343"/>
      <c r="I23" s="343"/>
      <c r="J23" s="343"/>
      <c r="K23" s="343"/>
      <c r="L23" s="147" t="s">
        <v>200</v>
      </c>
      <c r="M23" s="347">
        <v>5</v>
      </c>
      <c r="N23" s="348"/>
      <c r="O23" s="348"/>
      <c r="P23" s="348"/>
      <c r="Q23" s="348"/>
      <c r="R23" s="348"/>
      <c r="S23" s="146" t="s">
        <v>200</v>
      </c>
    </row>
    <row r="24" spans="1:19" ht="27" customHeight="1" x14ac:dyDescent="0.15">
      <c r="A24" s="345" t="s">
        <v>220</v>
      </c>
      <c r="B24" s="173"/>
      <c r="C24" s="173"/>
      <c r="D24" s="173"/>
      <c r="E24" s="346"/>
      <c r="F24" s="342"/>
      <c r="G24" s="343"/>
      <c r="H24" s="343"/>
      <c r="I24" s="343"/>
      <c r="J24" s="343"/>
      <c r="K24" s="343"/>
      <c r="L24" s="147" t="s">
        <v>200</v>
      </c>
      <c r="M24" s="347"/>
      <c r="N24" s="348"/>
      <c r="O24" s="348"/>
      <c r="P24" s="348"/>
      <c r="Q24" s="348"/>
      <c r="R24" s="348"/>
      <c r="S24" s="146" t="s">
        <v>200</v>
      </c>
    </row>
    <row r="25" spans="1:19" ht="27" customHeight="1" x14ac:dyDescent="0.15">
      <c r="A25" s="345" t="s">
        <v>219</v>
      </c>
      <c r="B25" s="173"/>
      <c r="C25" s="173"/>
      <c r="D25" s="173"/>
      <c r="E25" s="346"/>
      <c r="F25" s="342"/>
      <c r="G25" s="343"/>
      <c r="H25" s="343"/>
      <c r="I25" s="343"/>
      <c r="J25" s="343"/>
      <c r="K25" s="343"/>
      <c r="L25" s="147" t="s">
        <v>200</v>
      </c>
      <c r="M25" s="347"/>
      <c r="N25" s="348"/>
      <c r="O25" s="348"/>
      <c r="P25" s="348"/>
      <c r="Q25" s="348"/>
      <c r="R25" s="348"/>
      <c r="S25" s="146" t="s">
        <v>200</v>
      </c>
    </row>
    <row r="26" spans="1:19" ht="27" customHeight="1" x14ac:dyDescent="0.15">
      <c r="A26" s="345" t="s">
        <v>218</v>
      </c>
      <c r="B26" s="173"/>
      <c r="C26" s="173"/>
      <c r="D26" s="173"/>
      <c r="E26" s="346"/>
      <c r="F26" s="342"/>
      <c r="G26" s="343"/>
      <c r="H26" s="343"/>
      <c r="I26" s="343"/>
      <c r="J26" s="343"/>
      <c r="K26" s="343"/>
      <c r="L26" s="147" t="s">
        <v>200</v>
      </c>
      <c r="M26" s="347"/>
      <c r="N26" s="348"/>
      <c r="O26" s="348"/>
      <c r="P26" s="348"/>
      <c r="Q26" s="348"/>
      <c r="R26" s="348"/>
      <c r="S26" s="146" t="s">
        <v>200</v>
      </c>
    </row>
    <row r="27" spans="1:19" ht="27" customHeight="1" x14ac:dyDescent="0.15">
      <c r="A27" s="345" t="s">
        <v>217</v>
      </c>
      <c r="B27" s="173"/>
      <c r="C27" s="173"/>
      <c r="D27" s="173"/>
      <c r="E27" s="346"/>
      <c r="F27" s="342"/>
      <c r="G27" s="343"/>
      <c r="H27" s="343"/>
      <c r="I27" s="343"/>
      <c r="J27" s="343"/>
      <c r="K27" s="343"/>
      <c r="L27" s="147" t="s">
        <v>200</v>
      </c>
      <c r="M27" s="347"/>
      <c r="N27" s="348"/>
      <c r="O27" s="348"/>
      <c r="P27" s="348"/>
      <c r="Q27" s="348"/>
      <c r="R27" s="348"/>
      <c r="S27" s="146" t="s">
        <v>200</v>
      </c>
    </row>
  </sheetData>
  <mergeCells count="76">
    <mergeCell ref="M23:R23"/>
    <mergeCell ref="F24:K24"/>
    <mergeCell ref="M24:R24"/>
    <mergeCell ref="F25:K25"/>
    <mergeCell ref="M25:R25"/>
    <mergeCell ref="F23:K23"/>
    <mergeCell ref="F22:K22"/>
    <mergeCell ref="M22:R22"/>
    <mergeCell ref="F15:K15"/>
    <mergeCell ref="M15:R15"/>
    <mergeCell ref="F16:K16"/>
    <mergeCell ref="M16:R16"/>
    <mergeCell ref="F17:K17"/>
    <mergeCell ref="F21:K21"/>
    <mergeCell ref="M21:R21"/>
    <mergeCell ref="F5:G5"/>
    <mergeCell ref="A16:E16"/>
    <mergeCell ref="F18:K18"/>
    <mergeCell ref="M18:R18"/>
    <mergeCell ref="F19:K19"/>
    <mergeCell ref="M19:R19"/>
    <mergeCell ref="F9:G9"/>
    <mergeCell ref="M17:R17"/>
    <mergeCell ref="F14:L14"/>
    <mergeCell ref="M14:S14"/>
    <mergeCell ref="A13:E14"/>
    <mergeCell ref="O6:S6"/>
    <mergeCell ref="O7:S7"/>
    <mergeCell ref="A22:E22"/>
    <mergeCell ref="F7:G7"/>
    <mergeCell ref="F8:G8"/>
    <mergeCell ref="A4:B4"/>
    <mergeCell ref="A5:B5"/>
    <mergeCell ref="C4:E4"/>
    <mergeCell ref="F13:S13"/>
    <mergeCell ref="A11:E11"/>
    <mergeCell ref="A9:B9"/>
    <mergeCell ref="C8:E8"/>
    <mergeCell ref="C7:E7"/>
    <mergeCell ref="O5:S5"/>
    <mergeCell ref="C5:E5"/>
    <mergeCell ref="C6:E6"/>
    <mergeCell ref="F20:K20"/>
    <mergeCell ref="M20:R20"/>
    <mergeCell ref="A2:J2"/>
    <mergeCell ref="G11:H11"/>
    <mergeCell ref="K11:L11"/>
    <mergeCell ref="O11:R11"/>
    <mergeCell ref="C9:E9"/>
    <mergeCell ref="A6:B6"/>
    <mergeCell ref="A7:B7"/>
    <mergeCell ref="N2:S2"/>
    <mergeCell ref="A8:B8"/>
    <mergeCell ref="O4:S4"/>
    <mergeCell ref="F4:N4"/>
    <mergeCell ref="H9:N9"/>
    <mergeCell ref="H8:N8"/>
    <mergeCell ref="H7:N7"/>
    <mergeCell ref="H6:N6"/>
    <mergeCell ref="H5:N5"/>
    <mergeCell ref="F26:K26"/>
    <mergeCell ref="F6:G6"/>
    <mergeCell ref="A15:E15"/>
    <mergeCell ref="M26:R26"/>
    <mergeCell ref="F27:K27"/>
    <mergeCell ref="M27:R27"/>
    <mergeCell ref="A21:E21"/>
    <mergeCell ref="A20:E20"/>
    <mergeCell ref="A19:E19"/>
    <mergeCell ref="A18:E18"/>
    <mergeCell ref="A17:E17"/>
    <mergeCell ref="A27:E27"/>
    <mergeCell ref="A26:E26"/>
    <mergeCell ref="A25:E25"/>
    <mergeCell ref="A24:E24"/>
    <mergeCell ref="A23:E23"/>
  </mergeCells>
  <phoneticPr fontId="2"/>
  <pageMargins left="0.9055118110236221" right="0.31496062992125984" top="0.35433070866141736" bottom="0.47244094488188981" header="0.31496062992125984" footer="0.31496062992125984"/>
  <pageSetup paperSize="9" scale="98" orientation="portrait" r:id="rId1"/>
  <headerFooter>
    <oddFooter>&amp;R&amp;"BIZ UDPゴシック,標準"&amp;16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N29"/>
  <sheetViews>
    <sheetView showZeros="0" view="pageBreakPreview" zoomScaleNormal="100" zoomScaleSheetLayoutView="100" workbookViewId="0">
      <selection activeCell="I4" sqref="I4:L4"/>
    </sheetView>
  </sheetViews>
  <sheetFormatPr defaultRowHeight="13.5" x14ac:dyDescent="0.15"/>
  <cols>
    <col min="1" max="1" width="13.25" style="3" customWidth="1"/>
    <col min="2" max="2" width="18.125" style="3" customWidth="1"/>
    <col min="3" max="4" width="5.75" style="3" customWidth="1"/>
    <col min="5" max="5" width="4" style="3" customWidth="1"/>
    <col min="6" max="6" width="6" style="3" customWidth="1"/>
    <col min="7" max="7" width="7.75" style="3" customWidth="1"/>
    <col min="8" max="8" width="4.125" style="3" customWidth="1"/>
    <col min="9" max="9" width="4.5" style="3" customWidth="1"/>
    <col min="10" max="10" width="6.75" style="3" customWidth="1"/>
    <col min="11" max="11" width="7.25" style="3" customWidth="1"/>
    <col min="12" max="12" width="7.875" style="3" customWidth="1"/>
    <col min="13" max="13" width="11.5" style="3" customWidth="1"/>
    <col min="14" max="14" width="9.25" style="3" customWidth="1"/>
    <col min="15" max="15" width="4.625" style="3" customWidth="1"/>
    <col min="16" max="16384" width="9" style="3"/>
  </cols>
  <sheetData>
    <row r="1" spans="1:14" ht="30" customHeight="1" thickBot="1" x14ac:dyDescent="0.2">
      <c r="A1" s="74" t="s">
        <v>132</v>
      </c>
    </row>
    <row r="2" spans="1:14" ht="25.5" customHeight="1" x14ac:dyDescent="0.15">
      <c r="A2" s="168" t="s">
        <v>157</v>
      </c>
      <c r="B2" s="168"/>
      <c r="C2" s="168"/>
      <c r="D2" s="168"/>
      <c r="E2" s="168"/>
      <c r="F2" s="168"/>
      <c r="G2" s="168"/>
      <c r="H2" s="168"/>
      <c r="I2" s="168"/>
      <c r="J2" s="168"/>
      <c r="K2" s="168"/>
      <c r="L2" s="168"/>
      <c r="M2" s="26"/>
      <c r="N2" s="26"/>
    </row>
    <row r="3" spans="1:14" ht="25.5" customHeight="1" x14ac:dyDescent="0.15">
      <c r="A3" s="12"/>
      <c r="B3" s="12"/>
      <c r="C3" s="12"/>
      <c r="D3" s="12"/>
      <c r="E3" s="12"/>
      <c r="F3" s="12"/>
      <c r="G3" s="12"/>
      <c r="H3" s="12"/>
      <c r="I3" s="12"/>
      <c r="J3" s="12"/>
      <c r="K3" s="12"/>
      <c r="L3" s="12"/>
      <c r="M3" s="12"/>
      <c r="N3" s="12"/>
    </row>
    <row r="4" spans="1:14" ht="22.5" customHeight="1" x14ac:dyDescent="0.15">
      <c r="I4" s="369"/>
      <c r="J4" s="369"/>
      <c r="K4" s="369"/>
      <c r="L4" s="369"/>
    </row>
    <row r="5" spans="1:14" ht="16.5" customHeight="1" x14ac:dyDescent="0.15">
      <c r="A5" s="3" t="s">
        <v>26</v>
      </c>
    </row>
    <row r="6" spans="1:14" ht="28.5" customHeight="1" x14ac:dyDescent="0.15">
      <c r="E6" s="369" t="s">
        <v>0</v>
      </c>
      <c r="F6" s="369"/>
      <c r="G6" s="371" t="str">
        <f>'4交付申請'!F7</f>
        <v>○○○○クラブ</v>
      </c>
      <c r="H6" s="372"/>
      <c r="I6" s="372"/>
      <c r="J6" s="372"/>
      <c r="K6" s="372"/>
      <c r="L6" s="372"/>
    </row>
    <row r="7" spans="1:14" ht="11.25" customHeight="1" x14ac:dyDescent="0.15">
      <c r="D7" s="29"/>
      <c r="F7" s="22"/>
      <c r="G7" s="22"/>
      <c r="H7" s="22"/>
      <c r="I7" s="22"/>
    </row>
    <row r="8" spans="1:14" ht="18" customHeight="1" x14ac:dyDescent="0.15">
      <c r="D8" s="29"/>
      <c r="F8" s="32"/>
      <c r="G8" s="14" t="s">
        <v>37</v>
      </c>
      <c r="H8" s="382" t="s">
        <v>135</v>
      </c>
      <c r="I8" s="382"/>
      <c r="J8" s="382"/>
      <c r="K8" s="382"/>
      <c r="L8" s="382"/>
    </row>
    <row r="9" spans="1:14" ht="36" customHeight="1" x14ac:dyDescent="0.15">
      <c r="E9" s="369" t="s">
        <v>34</v>
      </c>
      <c r="F9" s="369"/>
      <c r="G9" s="39" t="s">
        <v>27</v>
      </c>
      <c r="H9" s="162" t="str">
        <f>'4交付申請'!G6</f>
        <v>立野町12-12</v>
      </c>
      <c r="I9" s="162"/>
      <c r="J9" s="162"/>
      <c r="K9" s="162"/>
      <c r="L9" s="162"/>
    </row>
    <row r="10" spans="1:14" ht="36" customHeight="1" x14ac:dyDescent="0.15">
      <c r="E10" s="369" t="s">
        <v>57</v>
      </c>
      <c r="F10" s="369"/>
      <c r="G10" s="18" t="s">
        <v>23</v>
      </c>
      <c r="H10" s="155" t="str">
        <f>'4交付申請'!F8</f>
        <v>但東　太郎</v>
      </c>
      <c r="I10" s="155"/>
      <c r="J10" s="155"/>
      <c r="K10" s="155"/>
      <c r="L10" s="99" t="s">
        <v>151</v>
      </c>
    </row>
    <row r="11" spans="1:14" ht="32.25" customHeight="1" x14ac:dyDescent="0.15">
      <c r="E11" s="29"/>
      <c r="F11" s="29"/>
      <c r="G11" s="399" t="s">
        <v>152</v>
      </c>
      <c r="H11" s="399"/>
      <c r="I11" s="399"/>
      <c r="J11" s="399"/>
      <c r="K11" s="399"/>
      <c r="L11" s="399"/>
    </row>
    <row r="13" spans="1:14" ht="33" customHeight="1" x14ac:dyDescent="0.15">
      <c r="A13" s="398" t="s">
        <v>239</v>
      </c>
      <c r="B13" s="398"/>
      <c r="C13" s="398"/>
      <c r="D13" s="398"/>
      <c r="E13" s="398"/>
      <c r="F13" s="398"/>
      <c r="G13" s="398"/>
      <c r="H13" s="398"/>
      <c r="I13" s="398"/>
      <c r="J13" s="398"/>
      <c r="K13" s="398"/>
      <c r="L13" s="398"/>
    </row>
    <row r="14" spans="1:14" ht="33" customHeight="1" x14ac:dyDescent="0.15">
      <c r="A14" s="397" t="s">
        <v>160</v>
      </c>
      <c r="B14" s="397"/>
      <c r="C14" s="397"/>
      <c r="D14" s="397"/>
      <c r="E14" s="397"/>
      <c r="F14" s="397"/>
      <c r="G14" s="397"/>
      <c r="H14" s="397"/>
      <c r="I14" s="397"/>
      <c r="J14" s="397"/>
      <c r="K14" s="397"/>
      <c r="L14" s="397"/>
    </row>
    <row r="15" spans="1:14" ht="16.5" customHeight="1" x14ac:dyDescent="0.15"/>
    <row r="16" spans="1:14" ht="24" customHeight="1" x14ac:dyDescent="0.15">
      <c r="A16" s="22" t="s">
        <v>62</v>
      </c>
    </row>
    <row r="17" spans="1:12" s="26" customFormat="1" ht="32.25" customHeight="1" x14ac:dyDescent="0.3">
      <c r="D17" s="42" t="s">
        <v>59</v>
      </c>
      <c r="E17" s="370" t="s">
        <v>153</v>
      </c>
      <c r="F17" s="370"/>
      <c r="G17" s="370"/>
      <c r="H17" s="370"/>
      <c r="I17" s="41" t="s">
        <v>22</v>
      </c>
    </row>
    <row r="18" spans="1:12" ht="24" customHeight="1" x14ac:dyDescent="0.15">
      <c r="B18" s="3" t="s">
        <v>58</v>
      </c>
      <c r="D18" s="29"/>
    </row>
    <row r="19" spans="1:12" ht="31.5" customHeight="1" x14ac:dyDescent="0.3">
      <c r="B19" s="44" t="s">
        <v>60</v>
      </c>
      <c r="C19" s="14"/>
      <c r="D19" s="43" t="s">
        <v>59</v>
      </c>
      <c r="E19" s="370" t="s">
        <v>153</v>
      </c>
      <c r="F19" s="370"/>
      <c r="G19" s="370"/>
      <c r="H19" s="370"/>
      <c r="I19" s="40" t="s">
        <v>22</v>
      </c>
    </row>
    <row r="20" spans="1:12" ht="15" customHeight="1" x14ac:dyDescent="0.3">
      <c r="B20" s="44"/>
      <c r="C20" s="14"/>
      <c r="D20" s="106"/>
      <c r="E20" s="107"/>
      <c r="F20" s="107"/>
      <c r="G20" s="107"/>
      <c r="H20" s="107"/>
      <c r="I20" s="46"/>
    </row>
    <row r="21" spans="1:12" ht="31.5" customHeight="1" x14ac:dyDescent="0.3">
      <c r="B21" s="44" t="s">
        <v>51</v>
      </c>
      <c r="C21" s="14"/>
      <c r="D21" s="43" t="s">
        <v>59</v>
      </c>
      <c r="E21" s="370" t="s">
        <v>153</v>
      </c>
      <c r="F21" s="370"/>
      <c r="G21" s="370"/>
      <c r="H21" s="370"/>
      <c r="I21" s="40" t="s">
        <v>22</v>
      </c>
    </row>
    <row r="22" spans="1:12" ht="24" customHeight="1" x14ac:dyDescent="0.15">
      <c r="B22" s="14"/>
      <c r="C22" s="14"/>
      <c r="D22" s="28"/>
      <c r="E22" s="29"/>
      <c r="F22" s="29"/>
      <c r="G22" s="29"/>
      <c r="H22" s="29"/>
      <c r="I22" s="28"/>
    </row>
    <row r="23" spans="1:12" ht="33" customHeight="1" x14ac:dyDescent="0.15">
      <c r="A23" s="6" t="s">
        <v>63</v>
      </c>
    </row>
    <row r="24" spans="1:12" ht="21.95" customHeight="1" x14ac:dyDescent="0.15">
      <c r="A24" s="356" t="s">
        <v>52</v>
      </c>
      <c r="B24" s="373" t="s">
        <v>136</v>
      </c>
      <c r="C24" s="374"/>
      <c r="D24" s="378" t="s">
        <v>46</v>
      </c>
      <c r="E24" s="378"/>
      <c r="F24" s="379"/>
      <c r="G24" s="387" t="s">
        <v>53</v>
      </c>
      <c r="H24" s="388"/>
      <c r="I24" s="373" t="s">
        <v>137</v>
      </c>
      <c r="J24" s="374"/>
      <c r="K24" s="374"/>
      <c r="L24" s="80" t="s">
        <v>49</v>
      </c>
    </row>
    <row r="25" spans="1:12" ht="21.95" customHeight="1" x14ac:dyDescent="0.15">
      <c r="A25" s="356"/>
      <c r="B25" s="375"/>
      <c r="C25" s="376"/>
      <c r="D25" s="380" t="s">
        <v>47</v>
      </c>
      <c r="E25" s="380"/>
      <c r="F25" s="381"/>
      <c r="G25" s="389"/>
      <c r="H25" s="390"/>
      <c r="I25" s="375"/>
      <c r="J25" s="376"/>
      <c r="K25" s="376"/>
      <c r="L25" s="81"/>
    </row>
    <row r="26" spans="1:12" ht="21.95" customHeight="1" x14ac:dyDescent="0.15">
      <c r="A26" s="356"/>
      <c r="B26" s="377"/>
      <c r="C26" s="170"/>
      <c r="D26" s="393" t="s">
        <v>48</v>
      </c>
      <c r="E26" s="393"/>
      <c r="F26" s="394"/>
      <c r="G26" s="391"/>
      <c r="H26" s="392"/>
      <c r="I26" s="377"/>
      <c r="J26" s="170"/>
      <c r="K26" s="170"/>
      <c r="L26" s="82" t="s">
        <v>50</v>
      </c>
    </row>
    <row r="27" spans="1:12" ht="41.25" customHeight="1" x14ac:dyDescent="0.15">
      <c r="A27" s="108" t="s">
        <v>54</v>
      </c>
      <c r="B27" s="395" t="s">
        <v>61</v>
      </c>
      <c r="C27" s="395"/>
      <c r="D27" s="395"/>
      <c r="E27" s="395"/>
      <c r="F27" s="396"/>
      <c r="G27" s="355" t="s">
        <v>55</v>
      </c>
      <c r="H27" s="176"/>
      <c r="I27" s="385">
        <v>1111111</v>
      </c>
      <c r="J27" s="155"/>
      <c r="K27" s="155"/>
      <c r="L27" s="386"/>
    </row>
    <row r="28" spans="1:12" ht="24.75" customHeight="1" x14ac:dyDescent="0.15">
      <c r="A28" s="109" t="s">
        <v>28</v>
      </c>
      <c r="B28" s="384" t="s">
        <v>168</v>
      </c>
      <c r="C28" s="384"/>
      <c r="D28" s="384"/>
      <c r="E28" s="384"/>
      <c r="F28" s="384"/>
      <c r="G28" s="384"/>
      <c r="H28" s="384"/>
      <c r="I28" s="384"/>
      <c r="J28" s="384"/>
      <c r="K28" s="384"/>
      <c r="L28" s="384"/>
    </row>
    <row r="29" spans="1:12" ht="43.5" customHeight="1" x14ac:dyDescent="0.15">
      <c r="A29" s="110" t="s">
        <v>56</v>
      </c>
      <c r="B29" s="383" t="s">
        <v>167</v>
      </c>
      <c r="C29" s="383"/>
      <c r="D29" s="383"/>
      <c r="E29" s="383"/>
      <c r="F29" s="383"/>
      <c r="G29" s="383"/>
      <c r="H29" s="383"/>
      <c r="I29" s="383"/>
      <c r="J29" s="383"/>
      <c r="K29" s="383"/>
      <c r="L29" s="383"/>
    </row>
  </sheetData>
  <mergeCells count="27">
    <mergeCell ref="B29:L29"/>
    <mergeCell ref="B28:L28"/>
    <mergeCell ref="H9:L9"/>
    <mergeCell ref="G27:H27"/>
    <mergeCell ref="I27:L27"/>
    <mergeCell ref="E9:F9"/>
    <mergeCell ref="E10:F10"/>
    <mergeCell ref="G24:H26"/>
    <mergeCell ref="D26:F26"/>
    <mergeCell ref="B27:F27"/>
    <mergeCell ref="H10:K10"/>
    <mergeCell ref="A14:L14"/>
    <mergeCell ref="A13:L13"/>
    <mergeCell ref="G11:L11"/>
    <mergeCell ref="A2:L2"/>
    <mergeCell ref="A24:A26"/>
    <mergeCell ref="I4:L4"/>
    <mergeCell ref="E17:H17"/>
    <mergeCell ref="E19:H19"/>
    <mergeCell ref="E21:H21"/>
    <mergeCell ref="G6:L6"/>
    <mergeCell ref="B24:C26"/>
    <mergeCell ref="I24:K26"/>
    <mergeCell ref="E6:F6"/>
    <mergeCell ref="D24:F24"/>
    <mergeCell ref="D25:F25"/>
    <mergeCell ref="H8:L8"/>
  </mergeCells>
  <phoneticPr fontId="2"/>
  <dataValidations disablePrompts="1" count="2">
    <dataValidation type="list" allowBlank="1" showInputMessage="1" showErrorMessage="1" sqref="D25" xr:uid="{00000000-0002-0000-0700-000000000000}">
      <formula1>"銀行,信用金庫,農協"</formula1>
    </dataValidation>
    <dataValidation type="list" allowBlank="1" showInputMessage="1" showErrorMessage="1" sqref="L25" xr:uid="{00000000-0002-0000-0700-000001000000}">
      <formula1>"本店,支店"</formula1>
    </dataValidation>
  </dataValidations>
  <pageMargins left="0.78740157480314965" right="7.874015748031496E-2" top="0.39370078740157483" bottom="0.59055118110236227" header="0.15748031496062992" footer="0.31496062992125984"/>
  <pageSetup paperSize="9" orientation="portrait" r:id="rId1"/>
  <headerFooter alignWithMargins="0">
    <oddFooter>&amp;R&amp;"BIZ UDPゴシック,標準"&amp;16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1実績報告</vt:lpstr>
      <vt:lpstr>2決算書</vt:lpstr>
      <vt:lpstr>3実施事業</vt:lpstr>
      <vt:lpstr>4交付申請</vt:lpstr>
      <vt:lpstr>5予算書</vt:lpstr>
      <vt:lpstr>6事業計画</vt:lpstr>
      <vt:lpstr>7会員名簿</vt:lpstr>
      <vt:lpstr>8請求書</vt:lpstr>
      <vt:lpstr>'1実績報告'!Print_Area</vt:lpstr>
      <vt:lpstr>'2決算書'!Print_Area</vt:lpstr>
      <vt:lpstr>'3実施事業'!Print_Area</vt:lpstr>
      <vt:lpstr>'4交付申請'!Print_Area</vt:lpstr>
      <vt:lpstr>'5予算書'!Print_Area</vt:lpstr>
      <vt:lpstr>'6事業計画'!Print_Area</vt:lpstr>
      <vt:lpstr>'7会員名簿'!Print_Area</vt:lpstr>
      <vt:lpstr>'8請求書'!Print_Area</vt:lpstr>
      <vt:lpstr>'7会員名簿'!Print_Titles</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junko-ootani</dc:creator>
  <cp:lastModifiedBy>西川　実華子</cp:lastModifiedBy>
  <cp:lastPrinted>2026-01-07T05:31:43Z</cp:lastPrinted>
  <dcterms:created xsi:type="dcterms:W3CDTF">2008-11-21T06:02:57Z</dcterms:created>
  <dcterms:modified xsi:type="dcterms:W3CDTF">2026-01-07T05:56:39Z</dcterms:modified>
</cp:coreProperties>
</file>